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 (Calcbench)\Analysis\RevenueRecognition\"/>
    </mc:Choice>
  </mc:AlternateContent>
  <bookViews>
    <workbookView xWindow="0" yWindow="0" windowWidth="16185" windowHeight="7065"/>
  </bookViews>
  <sheets>
    <sheet name="CalcbenchFormulas" sheetId="2" r:id="rId1"/>
    <sheet name="Raw 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28" i="2"/>
  <c r="A44" i="2"/>
  <c r="A60" i="2"/>
  <c r="A76" i="2"/>
  <c r="A92" i="2"/>
  <c r="A108" i="2"/>
  <c r="A132" i="2"/>
  <c r="A13" i="2"/>
  <c r="A29" i="2"/>
  <c r="A45" i="2"/>
  <c r="A61" i="2"/>
  <c r="A77" i="2"/>
  <c r="A93" i="2"/>
  <c r="A109" i="2"/>
  <c r="A125" i="2"/>
  <c r="A141" i="2"/>
  <c r="A157" i="2"/>
  <c r="A173" i="2"/>
  <c r="A189" i="2"/>
  <c r="A205" i="2"/>
  <c r="A221" i="2"/>
  <c r="A237" i="2"/>
  <c r="A144" i="2"/>
  <c r="A224" i="2"/>
  <c r="A194" i="2"/>
  <c r="A226" i="2"/>
  <c r="A192" i="2"/>
  <c r="A228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E66" i="2"/>
  <c r="E70" i="2"/>
  <c r="E74" i="2"/>
  <c r="D18" i="2"/>
  <c r="D26" i="2"/>
  <c r="D34" i="2"/>
  <c r="D42" i="2"/>
  <c r="D50" i="2"/>
  <c r="D58" i="2"/>
  <c r="D66" i="2"/>
  <c r="D74" i="2"/>
  <c r="F78" i="2"/>
  <c r="F82" i="2"/>
  <c r="F86" i="2"/>
  <c r="F90" i="2"/>
  <c r="F94" i="2"/>
  <c r="F98" i="2"/>
  <c r="F102" i="2"/>
  <c r="F106" i="2"/>
  <c r="F110" i="2"/>
  <c r="F114" i="2"/>
  <c r="F118" i="2"/>
  <c r="F122" i="2"/>
  <c r="F126" i="2"/>
  <c r="F130" i="2"/>
  <c r="F134" i="2"/>
  <c r="F138" i="2"/>
  <c r="F142" i="2"/>
  <c r="F146" i="2"/>
  <c r="F150" i="2"/>
  <c r="F154" i="2"/>
  <c r="F158" i="2"/>
  <c r="F162" i="2"/>
  <c r="F166" i="2"/>
  <c r="F170" i="2"/>
  <c r="F26" i="2"/>
  <c r="F42" i="2"/>
  <c r="F58" i="2"/>
  <c r="F74" i="2"/>
  <c r="C83" i="2"/>
  <c r="C91" i="2"/>
  <c r="C99" i="2"/>
  <c r="C107" i="2"/>
  <c r="C115" i="2"/>
  <c r="C123" i="2"/>
  <c r="C131" i="2"/>
  <c r="C139" i="2"/>
  <c r="C147" i="2"/>
  <c r="C155" i="2"/>
  <c r="C163" i="2"/>
  <c r="C171" i="2"/>
  <c r="C175" i="2"/>
  <c r="C179" i="2"/>
  <c r="C183" i="2"/>
  <c r="C187" i="2"/>
  <c r="C191" i="2"/>
  <c r="C195" i="2"/>
  <c r="C199" i="2"/>
  <c r="C203" i="2"/>
  <c r="C207" i="2"/>
  <c r="C211" i="2"/>
  <c r="C215" i="2"/>
  <c r="C219" i="2"/>
  <c r="C223" i="2"/>
  <c r="C227" i="2"/>
  <c r="C231" i="2"/>
  <c r="C235" i="2"/>
  <c r="F17" i="2"/>
  <c r="F33" i="2"/>
  <c r="F49" i="2"/>
  <c r="F65" i="2"/>
  <c r="E78" i="2"/>
  <c r="A14" i="2"/>
  <c r="A30" i="2"/>
  <c r="A46" i="2"/>
  <c r="A62" i="2"/>
  <c r="A78" i="2"/>
  <c r="A94" i="2"/>
  <c r="A110" i="2"/>
  <c r="A136" i="2"/>
  <c r="A15" i="2"/>
  <c r="A31" i="2"/>
  <c r="A47" i="2"/>
  <c r="A63" i="2"/>
  <c r="A79" i="2"/>
  <c r="A95" i="2"/>
  <c r="A111" i="2"/>
  <c r="A127" i="2"/>
  <c r="A143" i="2"/>
  <c r="A159" i="2"/>
  <c r="A175" i="2"/>
  <c r="A191" i="2"/>
  <c r="A207" i="2"/>
  <c r="A223" i="2"/>
  <c r="A116" i="2"/>
  <c r="A148" i="2"/>
  <c r="A236" i="2"/>
  <c r="A198" i="2"/>
  <c r="A230" i="2"/>
  <c r="A196" i="2"/>
  <c r="A232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75" i="2"/>
  <c r="D19" i="2"/>
  <c r="D27" i="2"/>
  <c r="D35" i="2"/>
  <c r="D43" i="2"/>
  <c r="D51" i="2"/>
  <c r="D59" i="2"/>
  <c r="D67" i="2"/>
  <c r="D75" i="2"/>
  <c r="D79" i="2"/>
  <c r="D83" i="2"/>
  <c r="D87" i="2"/>
  <c r="D91" i="2"/>
  <c r="D95" i="2"/>
  <c r="D99" i="2"/>
  <c r="D103" i="2"/>
  <c r="D107" i="2"/>
  <c r="D111" i="2"/>
  <c r="D115" i="2"/>
  <c r="D119" i="2"/>
  <c r="D123" i="2"/>
  <c r="D127" i="2"/>
  <c r="D131" i="2"/>
  <c r="D135" i="2"/>
  <c r="D139" i="2"/>
  <c r="D143" i="2"/>
  <c r="D147" i="2"/>
  <c r="D151" i="2"/>
  <c r="D155" i="2"/>
  <c r="D159" i="2"/>
  <c r="D163" i="2"/>
  <c r="D167" i="2"/>
  <c r="F12" i="2"/>
  <c r="F28" i="2"/>
  <c r="F44" i="2"/>
  <c r="F60" i="2"/>
  <c r="C76" i="2"/>
  <c r="C84" i="2"/>
  <c r="C92" i="2"/>
  <c r="C100" i="2"/>
  <c r="C108" i="2"/>
  <c r="C116" i="2"/>
  <c r="C124" i="2"/>
  <c r="C132" i="2"/>
  <c r="C140" i="2"/>
  <c r="C148" i="2"/>
  <c r="C156" i="2"/>
  <c r="C164" i="2"/>
  <c r="E171" i="2"/>
  <c r="E175" i="2"/>
  <c r="E179" i="2"/>
  <c r="E183" i="2"/>
  <c r="E187" i="2"/>
  <c r="E191" i="2"/>
  <c r="A16" i="2"/>
  <c r="A32" i="2"/>
  <c r="A48" i="2"/>
  <c r="A64" i="2"/>
  <c r="A80" i="2"/>
  <c r="A96" i="2"/>
  <c r="A112" i="2"/>
  <c r="A142" i="2"/>
  <c r="A17" i="2"/>
  <c r="A33" i="2"/>
  <c r="A49" i="2"/>
  <c r="A65" i="2"/>
  <c r="A81" i="2"/>
  <c r="A97" i="2"/>
  <c r="A113" i="2"/>
  <c r="A129" i="2"/>
  <c r="A145" i="2"/>
  <c r="A161" i="2"/>
  <c r="A177" i="2"/>
  <c r="A193" i="2"/>
  <c r="A209" i="2"/>
  <c r="A225" i="2"/>
  <c r="A122" i="2"/>
  <c r="A152" i="2"/>
  <c r="A170" i="2"/>
  <c r="A202" i="2"/>
  <c r="A234" i="2"/>
  <c r="A200" i="2"/>
  <c r="A11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E67" i="2"/>
  <c r="E71" i="2"/>
  <c r="D12" i="2"/>
  <c r="D20" i="2"/>
  <c r="D28" i="2"/>
  <c r="D36" i="2"/>
  <c r="D44" i="2"/>
  <c r="D52" i="2"/>
  <c r="D60" i="2"/>
  <c r="D68" i="2"/>
  <c r="F75" i="2"/>
  <c r="F79" i="2"/>
  <c r="F83" i="2"/>
  <c r="F87" i="2"/>
  <c r="F91" i="2"/>
  <c r="F95" i="2"/>
  <c r="F99" i="2"/>
  <c r="F103" i="2"/>
  <c r="F107" i="2"/>
  <c r="F111" i="2"/>
  <c r="F115" i="2"/>
  <c r="F119" i="2"/>
  <c r="F123" i="2"/>
  <c r="F127" i="2"/>
  <c r="F131" i="2"/>
  <c r="F135" i="2"/>
  <c r="F139" i="2"/>
  <c r="F143" i="2"/>
  <c r="F147" i="2"/>
  <c r="F151" i="2"/>
  <c r="F155" i="2"/>
  <c r="F159" i="2"/>
  <c r="F163" i="2"/>
  <c r="F167" i="2"/>
  <c r="F14" i="2"/>
  <c r="F30" i="2"/>
  <c r="F46" i="2"/>
  <c r="F62" i="2"/>
  <c r="C77" i="2"/>
  <c r="C85" i="2"/>
  <c r="C93" i="2"/>
  <c r="C101" i="2"/>
  <c r="C109" i="2"/>
  <c r="C117" i="2"/>
  <c r="C125" i="2"/>
  <c r="C133" i="2"/>
  <c r="C141" i="2"/>
  <c r="C149" i="2"/>
  <c r="C157" i="2"/>
  <c r="C165" i="2"/>
  <c r="C172" i="2"/>
  <c r="C176" i="2"/>
  <c r="C180" i="2"/>
  <c r="C184" i="2"/>
  <c r="C188" i="2"/>
  <c r="C192" i="2"/>
  <c r="C196" i="2"/>
  <c r="C200" i="2"/>
  <c r="C204" i="2"/>
  <c r="C208" i="2"/>
  <c r="C212" i="2"/>
  <c r="C216" i="2"/>
  <c r="C220" i="2"/>
  <c r="C224" i="2"/>
  <c r="C228" i="2"/>
  <c r="C232" i="2"/>
  <c r="C236" i="2"/>
  <c r="F21" i="2"/>
  <c r="F37" i="2"/>
  <c r="F53" i="2"/>
  <c r="F69" i="2"/>
  <c r="E80" i="2"/>
  <c r="E88" i="2"/>
  <c r="E96" i="2"/>
  <c r="E104" i="2"/>
  <c r="E112" i="2"/>
  <c r="E120" i="2"/>
  <c r="E128" i="2"/>
  <c r="E136" i="2"/>
  <c r="A18" i="2"/>
  <c r="A34" i="2"/>
  <c r="A50" i="2"/>
  <c r="A66" i="2"/>
  <c r="A82" i="2"/>
  <c r="A98" i="2"/>
  <c r="A114" i="2"/>
  <c r="A146" i="2"/>
  <c r="A19" i="2"/>
  <c r="A35" i="2"/>
  <c r="A51" i="2"/>
  <c r="A67" i="2"/>
  <c r="A83" i="2"/>
  <c r="A99" i="2"/>
  <c r="A115" i="2"/>
  <c r="A131" i="2"/>
  <c r="A147" i="2"/>
  <c r="A163" i="2"/>
  <c r="A179" i="2"/>
  <c r="A195" i="2"/>
  <c r="A211" i="2"/>
  <c r="A227" i="2"/>
  <c r="A126" i="2"/>
  <c r="A156" i="2"/>
  <c r="A174" i="2"/>
  <c r="A206" i="2"/>
  <c r="A168" i="2"/>
  <c r="A204" i="2"/>
  <c r="C12" i="2"/>
  <c r="C16" i="2"/>
  <c r="C20" i="2"/>
  <c r="C24" i="2"/>
  <c r="C28" i="2"/>
  <c r="C32" i="2"/>
  <c r="C36" i="2"/>
  <c r="C40" i="2"/>
  <c r="C44" i="2"/>
  <c r="C48" i="2"/>
  <c r="C52" i="2"/>
  <c r="C56" i="2"/>
  <c r="C60" i="2"/>
  <c r="C64" i="2"/>
  <c r="C68" i="2"/>
  <c r="C72" i="2"/>
  <c r="D13" i="2"/>
  <c r="D21" i="2"/>
  <c r="D29" i="2"/>
  <c r="D37" i="2"/>
  <c r="D45" i="2"/>
  <c r="D53" i="2"/>
  <c r="D61" i="2"/>
  <c r="D69" i="2"/>
  <c r="D76" i="2"/>
  <c r="D80" i="2"/>
  <c r="D84" i="2"/>
  <c r="D88" i="2"/>
  <c r="D92" i="2"/>
  <c r="D96" i="2"/>
  <c r="D100" i="2"/>
  <c r="D104" i="2"/>
  <c r="D108" i="2"/>
  <c r="D112" i="2"/>
  <c r="D116" i="2"/>
  <c r="D120" i="2"/>
  <c r="D124" i="2"/>
  <c r="D128" i="2"/>
  <c r="D132" i="2"/>
  <c r="D136" i="2"/>
  <c r="D140" i="2"/>
  <c r="D144" i="2"/>
  <c r="D148" i="2"/>
  <c r="D152" i="2"/>
  <c r="D156" i="2"/>
  <c r="D160" i="2"/>
  <c r="D164" i="2"/>
  <c r="D168" i="2"/>
  <c r="F16" i="2"/>
  <c r="F32" i="2"/>
  <c r="F48" i="2"/>
  <c r="F64" i="2"/>
  <c r="C78" i="2"/>
  <c r="C86" i="2"/>
  <c r="C94" i="2"/>
  <c r="C102" i="2"/>
  <c r="C110" i="2"/>
  <c r="C118" i="2"/>
  <c r="C126" i="2"/>
  <c r="C134" i="2"/>
  <c r="C142" i="2"/>
  <c r="C150" i="2"/>
  <c r="C158" i="2"/>
  <c r="C166" i="2"/>
  <c r="E172" i="2"/>
  <c r="E176" i="2"/>
  <c r="E180" i="2"/>
  <c r="E184" i="2"/>
  <c r="E188" i="2"/>
  <c r="E192" i="2"/>
  <c r="E196" i="2"/>
  <c r="E200" i="2"/>
  <c r="E204" i="2"/>
  <c r="E208" i="2"/>
  <c r="E212" i="2"/>
  <c r="E216" i="2"/>
  <c r="E220" i="2"/>
  <c r="E224" i="2"/>
  <c r="E228" i="2"/>
  <c r="E232" i="2"/>
  <c r="E236" i="2"/>
  <c r="F23" i="2"/>
  <c r="F39" i="2"/>
  <c r="F55" i="2"/>
  <c r="F71" i="2"/>
  <c r="E81" i="2"/>
  <c r="E89" i="2"/>
  <c r="E97" i="2"/>
  <c r="E105" i="2"/>
  <c r="A20" i="2"/>
  <c r="A36" i="2"/>
  <c r="A52" i="2"/>
  <c r="A68" i="2"/>
  <c r="A84" i="2"/>
  <c r="A100" i="2"/>
  <c r="A118" i="2"/>
  <c r="A150" i="2"/>
  <c r="A21" i="2"/>
  <c r="A37" i="2"/>
  <c r="A53" i="2"/>
  <c r="A69" i="2"/>
  <c r="A85" i="2"/>
  <c r="A101" i="2"/>
  <c r="A117" i="2"/>
  <c r="A133" i="2"/>
  <c r="A149" i="2"/>
  <c r="A165" i="2"/>
  <c r="A181" i="2"/>
  <c r="A197" i="2"/>
  <c r="A213" i="2"/>
  <c r="A229" i="2"/>
  <c r="A130" i="2"/>
  <c r="A158" i="2"/>
  <c r="A178" i="2"/>
  <c r="A210" i="2"/>
  <c r="A172" i="2"/>
  <c r="A208" i="2"/>
  <c r="E12" i="2"/>
  <c r="E16" i="2"/>
  <c r="E20" i="2"/>
  <c r="E24" i="2"/>
  <c r="E28" i="2"/>
  <c r="E32" i="2"/>
  <c r="E36" i="2"/>
  <c r="E40" i="2"/>
  <c r="E44" i="2"/>
  <c r="E48" i="2"/>
  <c r="E52" i="2"/>
  <c r="E56" i="2"/>
  <c r="E60" i="2"/>
  <c r="E64" i="2"/>
  <c r="E68" i="2"/>
  <c r="E72" i="2"/>
  <c r="D14" i="2"/>
  <c r="D22" i="2"/>
  <c r="D30" i="2"/>
  <c r="D38" i="2"/>
  <c r="D46" i="2"/>
  <c r="D54" i="2"/>
  <c r="D62" i="2"/>
  <c r="D70" i="2"/>
  <c r="F76" i="2"/>
  <c r="F80" i="2"/>
  <c r="F84" i="2"/>
  <c r="F88" i="2"/>
  <c r="F92" i="2"/>
  <c r="F96" i="2"/>
  <c r="F100" i="2"/>
  <c r="F104" i="2"/>
  <c r="F108" i="2"/>
  <c r="F112" i="2"/>
  <c r="F116" i="2"/>
  <c r="F120" i="2"/>
  <c r="F124" i="2"/>
  <c r="F128" i="2"/>
  <c r="F132" i="2"/>
  <c r="F136" i="2"/>
  <c r="F140" i="2"/>
  <c r="F144" i="2"/>
  <c r="F148" i="2"/>
  <c r="F152" i="2"/>
  <c r="F156" i="2"/>
  <c r="F160" i="2"/>
  <c r="F164" i="2"/>
  <c r="F168" i="2"/>
  <c r="F18" i="2"/>
  <c r="F34" i="2"/>
  <c r="F50" i="2"/>
  <c r="F66" i="2"/>
  <c r="C79" i="2"/>
  <c r="C87" i="2"/>
  <c r="C95" i="2"/>
  <c r="C103" i="2"/>
  <c r="C111" i="2"/>
  <c r="C119" i="2"/>
  <c r="C127" i="2"/>
  <c r="C135" i="2"/>
  <c r="C143" i="2"/>
  <c r="C151" i="2"/>
  <c r="C159" i="2"/>
  <c r="C167" i="2"/>
  <c r="C173" i="2"/>
  <c r="C177" i="2"/>
  <c r="C181" i="2"/>
  <c r="C185" i="2"/>
  <c r="C189" i="2"/>
  <c r="C193" i="2"/>
  <c r="C197" i="2"/>
  <c r="C201" i="2"/>
  <c r="C205" i="2"/>
  <c r="C209" i="2"/>
  <c r="C213" i="2"/>
  <c r="C217" i="2"/>
  <c r="C221" i="2"/>
  <c r="C225" i="2"/>
  <c r="C229" i="2"/>
  <c r="C233" i="2"/>
  <c r="C237" i="2"/>
  <c r="F25" i="2"/>
  <c r="F41" i="2"/>
  <c r="F57" i="2"/>
  <c r="F73" i="2"/>
  <c r="E82" i="2"/>
  <c r="E90" i="2"/>
  <c r="E98" i="2"/>
  <c r="E106" i="2"/>
  <c r="E114" i="2"/>
  <c r="E122" i="2"/>
  <c r="E130" i="2"/>
  <c r="E138" i="2"/>
  <c r="E146" i="2"/>
  <c r="E154" i="2"/>
  <c r="E162" i="2"/>
  <c r="E170" i="2"/>
  <c r="F174" i="2"/>
  <c r="F178" i="2"/>
  <c r="A24" i="2"/>
  <c r="A40" i="2"/>
  <c r="A56" i="2"/>
  <c r="A72" i="2"/>
  <c r="A88" i="2"/>
  <c r="A104" i="2"/>
  <c r="A124" i="2"/>
  <c r="A160" i="2"/>
  <c r="A25" i="2"/>
  <c r="A41" i="2"/>
  <c r="A57" i="2"/>
  <c r="A73" i="2"/>
  <c r="A89" i="2"/>
  <c r="A105" i="2"/>
  <c r="A121" i="2"/>
  <c r="A137" i="2"/>
  <c r="A153" i="2"/>
  <c r="A169" i="2"/>
  <c r="A185" i="2"/>
  <c r="A201" i="2"/>
  <c r="A217" i="2"/>
  <c r="A233" i="2"/>
  <c r="A138" i="2"/>
  <c r="A166" i="2"/>
  <c r="A186" i="2"/>
  <c r="A218" i="2"/>
  <c r="A180" i="2"/>
  <c r="A216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E65" i="2"/>
  <c r="E69" i="2"/>
  <c r="E73" i="2"/>
  <c r="D16" i="2"/>
  <c r="D24" i="2"/>
  <c r="D32" i="2"/>
  <c r="D40" i="2"/>
  <c r="D48" i="2"/>
  <c r="D56" i="2"/>
  <c r="D64" i="2"/>
  <c r="D72" i="2"/>
  <c r="F77" i="2"/>
  <c r="F81" i="2"/>
  <c r="F85" i="2"/>
  <c r="F89" i="2"/>
  <c r="F93" i="2"/>
  <c r="F97" i="2"/>
  <c r="F101" i="2"/>
  <c r="F105" i="2"/>
  <c r="F109" i="2"/>
  <c r="F113" i="2"/>
  <c r="F117" i="2"/>
  <c r="F121" i="2"/>
  <c r="F125" i="2"/>
  <c r="F129" i="2"/>
  <c r="F133" i="2"/>
  <c r="F137" i="2"/>
  <c r="F141" i="2"/>
  <c r="F145" i="2"/>
  <c r="F149" i="2"/>
  <c r="F153" i="2"/>
  <c r="F157" i="2"/>
  <c r="F161" i="2"/>
  <c r="F165" i="2"/>
  <c r="F169" i="2"/>
  <c r="F22" i="2"/>
  <c r="F38" i="2"/>
  <c r="F54" i="2"/>
  <c r="F70" i="2"/>
  <c r="C81" i="2"/>
  <c r="C89" i="2"/>
  <c r="C97" i="2"/>
  <c r="C105" i="2"/>
  <c r="C113" i="2"/>
  <c r="C121" i="2"/>
  <c r="C129" i="2"/>
  <c r="C137" i="2"/>
  <c r="C145" i="2"/>
  <c r="C153" i="2"/>
  <c r="C161" i="2"/>
  <c r="C169" i="2"/>
  <c r="C174" i="2"/>
  <c r="C178" i="2"/>
  <c r="C182" i="2"/>
  <c r="C186" i="2"/>
  <c r="C190" i="2"/>
  <c r="C194" i="2"/>
  <c r="C198" i="2"/>
  <c r="C202" i="2"/>
  <c r="C206" i="2"/>
  <c r="C210" i="2"/>
  <c r="C214" i="2"/>
  <c r="C218" i="2"/>
  <c r="C222" i="2"/>
  <c r="C226" i="2"/>
  <c r="C230" i="2"/>
  <c r="C234" i="2"/>
  <c r="F13" i="2"/>
  <c r="F29" i="2"/>
  <c r="F45" i="2"/>
  <c r="F61" i="2"/>
  <c r="E76" i="2"/>
  <c r="E84" i="2"/>
  <c r="E92" i="2"/>
  <c r="E100" i="2"/>
  <c r="E108" i="2"/>
  <c r="E116" i="2"/>
  <c r="E124" i="2"/>
  <c r="E132" i="2"/>
  <c r="E140" i="2"/>
  <c r="A22" i="2"/>
  <c r="A86" i="2"/>
  <c r="A23" i="2"/>
  <c r="A87" i="2"/>
  <c r="A151" i="2"/>
  <c r="A215" i="2"/>
  <c r="A182" i="2"/>
  <c r="C13" i="2"/>
  <c r="C29" i="2"/>
  <c r="C45" i="2"/>
  <c r="C61" i="2"/>
  <c r="D15" i="2"/>
  <c r="D47" i="2"/>
  <c r="D77" i="2"/>
  <c r="D93" i="2"/>
  <c r="D109" i="2"/>
  <c r="D125" i="2"/>
  <c r="D141" i="2"/>
  <c r="D157" i="2"/>
  <c r="F20" i="2"/>
  <c r="C80" i="2"/>
  <c r="C112" i="2"/>
  <c r="C144" i="2"/>
  <c r="E173" i="2"/>
  <c r="E189" i="2"/>
  <c r="E201" i="2"/>
  <c r="E211" i="2"/>
  <c r="E222" i="2"/>
  <c r="E233" i="2"/>
  <c r="F35" i="2"/>
  <c r="E77" i="2"/>
  <c r="E94" i="2"/>
  <c r="E110" i="2"/>
  <c r="E123" i="2"/>
  <c r="E135" i="2"/>
  <c r="E147" i="2"/>
  <c r="E156" i="2"/>
  <c r="E165" i="2"/>
  <c r="F172" i="2"/>
  <c r="D177" i="2"/>
  <c r="F181" i="2"/>
  <c r="F185" i="2"/>
  <c r="F189" i="2"/>
  <c r="F193" i="2"/>
  <c r="F197" i="2"/>
  <c r="F201" i="2"/>
  <c r="F205" i="2"/>
  <c r="F209" i="2"/>
  <c r="F213" i="2"/>
  <c r="F217" i="2"/>
  <c r="F221" i="2"/>
  <c r="F225" i="2"/>
  <c r="F229" i="2"/>
  <c r="F234" i="2"/>
  <c r="D237" i="2"/>
  <c r="D150" i="2"/>
  <c r="F63" i="2"/>
  <c r="E143" i="2"/>
  <c r="D180" i="2"/>
  <c r="D196" i="2"/>
  <c r="D212" i="2"/>
  <c r="D228" i="2"/>
  <c r="E231" i="2"/>
  <c r="E121" i="2"/>
  <c r="F176" i="2"/>
  <c r="D205" i="2"/>
  <c r="D225" i="2"/>
  <c r="A26" i="2"/>
  <c r="A90" i="2"/>
  <c r="A27" i="2"/>
  <c r="A91" i="2"/>
  <c r="A155" i="2"/>
  <c r="A219" i="2"/>
  <c r="A190" i="2"/>
  <c r="C14" i="2"/>
  <c r="C30" i="2"/>
  <c r="C46" i="2"/>
  <c r="C62" i="2"/>
  <c r="D17" i="2"/>
  <c r="D49" i="2"/>
  <c r="D78" i="2"/>
  <c r="D94" i="2"/>
  <c r="D110" i="2"/>
  <c r="D126" i="2"/>
  <c r="D142" i="2"/>
  <c r="D158" i="2"/>
  <c r="F24" i="2"/>
  <c r="C82" i="2"/>
  <c r="C114" i="2"/>
  <c r="C146" i="2"/>
  <c r="E174" i="2"/>
  <c r="E190" i="2"/>
  <c r="E202" i="2"/>
  <c r="E213" i="2"/>
  <c r="E223" i="2"/>
  <c r="E234" i="2"/>
  <c r="F43" i="2"/>
  <c r="E79" i="2"/>
  <c r="E95" i="2"/>
  <c r="E111" i="2"/>
  <c r="E125" i="2"/>
  <c r="E137" i="2"/>
  <c r="E148" i="2"/>
  <c r="E157" i="2"/>
  <c r="E166" i="2"/>
  <c r="D173" i="2"/>
  <c r="F177" i="2"/>
  <c r="D182" i="2"/>
  <c r="D186" i="2"/>
  <c r="D190" i="2"/>
  <c r="D194" i="2"/>
  <c r="D198" i="2"/>
  <c r="D202" i="2"/>
  <c r="D206" i="2"/>
  <c r="D210" i="2"/>
  <c r="D214" i="2"/>
  <c r="D218" i="2"/>
  <c r="D222" i="2"/>
  <c r="D226" i="2"/>
  <c r="D230" i="2"/>
  <c r="F235" i="2"/>
  <c r="F11" i="2"/>
  <c r="F186" i="2"/>
  <c r="F198" i="2"/>
  <c r="F206" i="2"/>
  <c r="F214" i="2"/>
  <c r="F222" i="2"/>
  <c r="F230" i="2"/>
  <c r="E11" i="2"/>
  <c r="C38" i="2"/>
  <c r="E182" i="2"/>
  <c r="E229" i="2"/>
  <c r="E103" i="2"/>
  <c r="E161" i="2"/>
  <c r="D188" i="2"/>
  <c r="D220" i="2"/>
  <c r="E221" i="2"/>
  <c r="E109" i="2"/>
  <c r="D172" i="2"/>
  <c r="D197" i="2"/>
  <c r="D217" i="2"/>
  <c r="A38" i="2"/>
  <c r="A102" i="2"/>
  <c r="A39" i="2"/>
  <c r="A103" i="2"/>
  <c r="A167" i="2"/>
  <c r="A231" i="2"/>
  <c r="A214" i="2"/>
  <c r="C17" i="2"/>
  <c r="C33" i="2"/>
  <c r="C49" i="2"/>
  <c r="C65" i="2"/>
  <c r="D23" i="2"/>
  <c r="D55" i="2"/>
  <c r="D81" i="2"/>
  <c r="D97" i="2"/>
  <c r="D113" i="2"/>
  <c r="D129" i="2"/>
  <c r="D145" i="2"/>
  <c r="D161" i="2"/>
  <c r="F36" i="2"/>
  <c r="C88" i="2"/>
  <c r="C120" i="2"/>
  <c r="C152" i="2"/>
  <c r="E177" i="2"/>
  <c r="E193" i="2"/>
  <c r="E203" i="2"/>
  <c r="E214" i="2"/>
  <c r="E225" i="2"/>
  <c r="E235" i="2"/>
  <c r="F47" i="2"/>
  <c r="E83" i="2"/>
  <c r="E99" i="2"/>
  <c r="E113" i="2"/>
  <c r="E126" i="2"/>
  <c r="E139" i="2"/>
  <c r="E149" i="2"/>
  <c r="E158" i="2"/>
  <c r="E167" i="2"/>
  <c r="F173" i="2"/>
  <c r="D178" i="2"/>
  <c r="F182" i="2"/>
  <c r="F190" i="2"/>
  <c r="F194" i="2"/>
  <c r="F202" i="2"/>
  <c r="F210" i="2"/>
  <c r="F218" i="2"/>
  <c r="F226" i="2"/>
  <c r="F236" i="2"/>
  <c r="C22" i="2"/>
  <c r="C130" i="2"/>
  <c r="E218" i="2"/>
  <c r="E118" i="2"/>
  <c r="D171" i="2"/>
  <c r="D192" i="2"/>
  <c r="D208" i="2"/>
  <c r="D232" i="2"/>
  <c r="E199" i="2"/>
  <c r="E134" i="2"/>
  <c r="D181" i="2"/>
  <c r="D201" i="2"/>
  <c r="D221" i="2"/>
  <c r="A42" i="2"/>
  <c r="A106" i="2"/>
  <c r="A43" i="2"/>
  <c r="A107" i="2"/>
  <c r="A171" i="2"/>
  <c r="A235" i="2"/>
  <c r="A222" i="2"/>
  <c r="C18" i="2"/>
  <c r="C34" i="2"/>
  <c r="C50" i="2"/>
  <c r="C66" i="2"/>
  <c r="D25" i="2"/>
  <c r="D57" i="2"/>
  <c r="D82" i="2"/>
  <c r="D98" i="2"/>
  <c r="D114" i="2"/>
  <c r="D130" i="2"/>
  <c r="D146" i="2"/>
  <c r="D162" i="2"/>
  <c r="F40" i="2"/>
  <c r="C90" i="2"/>
  <c r="C122" i="2"/>
  <c r="C154" i="2"/>
  <c r="E178" i="2"/>
  <c r="E194" i="2"/>
  <c r="E205" i="2"/>
  <c r="E215" i="2"/>
  <c r="E226" i="2"/>
  <c r="E237" i="2"/>
  <c r="F51" i="2"/>
  <c r="E85" i="2"/>
  <c r="E101" i="2"/>
  <c r="E115" i="2"/>
  <c r="E127" i="2"/>
  <c r="E141" i="2"/>
  <c r="E150" i="2"/>
  <c r="E159" i="2"/>
  <c r="E168" i="2"/>
  <c r="D174" i="2"/>
  <c r="D179" i="2"/>
  <c r="D183" i="2"/>
  <c r="D187" i="2"/>
  <c r="D191" i="2"/>
  <c r="D195" i="2"/>
  <c r="D199" i="2"/>
  <c r="D203" i="2"/>
  <c r="D207" i="2"/>
  <c r="D211" i="2"/>
  <c r="D215" i="2"/>
  <c r="D219" i="2"/>
  <c r="D223" i="2"/>
  <c r="D227" i="2"/>
  <c r="D231" i="2"/>
  <c r="F237" i="2"/>
  <c r="D11" i="2"/>
  <c r="A58" i="2"/>
  <c r="A59" i="2"/>
  <c r="A123" i="2"/>
  <c r="A140" i="2"/>
  <c r="C54" i="2"/>
  <c r="D33" i="2"/>
  <c r="D86" i="2"/>
  <c r="D118" i="2"/>
  <c r="D166" i="2"/>
  <c r="C98" i="2"/>
  <c r="E207" i="2"/>
  <c r="E87" i="2"/>
  <c r="E152" i="2"/>
  <c r="D184" i="2"/>
  <c r="D204" i="2"/>
  <c r="D224" i="2"/>
  <c r="C170" i="2"/>
  <c r="E155" i="2"/>
  <c r="D189" i="2"/>
  <c r="D209" i="2"/>
  <c r="D236" i="2"/>
  <c r="A54" i="2"/>
  <c r="A120" i="2"/>
  <c r="A55" i="2"/>
  <c r="A119" i="2"/>
  <c r="A183" i="2"/>
  <c r="A134" i="2"/>
  <c r="A176" i="2"/>
  <c r="C21" i="2"/>
  <c r="C37" i="2"/>
  <c r="C53" i="2"/>
  <c r="C69" i="2"/>
  <c r="D31" i="2"/>
  <c r="D63" i="2"/>
  <c r="D85" i="2"/>
  <c r="D101" i="2"/>
  <c r="D117" i="2"/>
  <c r="D133" i="2"/>
  <c r="D149" i="2"/>
  <c r="D165" i="2"/>
  <c r="F52" i="2"/>
  <c r="C96" i="2"/>
  <c r="C128" i="2"/>
  <c r="C160" i="2"/>
  <c r="E181" i="2"/>
  <c r="E195" i="2"/>
  <c r="E206" i="2"/>
  <c r="E217" i="2"/>
  <c r="E227" i="2"/>
  <c r="F15" i="2"/>
  <c r="F59" i="2"/>
  <c r="E86" i="2"/>
  <c r="E102" i="2"/>
  <c r="E117" i="2"/>
  <c r="E129" i="2"/>
  <c r="E142" i="2"/>
  <c r="E151" i="2"/>
  <c r="E160" i="2"/>
  <c r="E169" i="2"/>
  <c r="D175" i="2"/>
  <c r="F179" i="2"/>
  <c r="F183" i="2"/>
  <c r="F187" i="2"/>
  <c r="F191" i="2"/>
  <c r="F195" i="2"/>
  <c r="F199" i="2"/>
  <c r="F203" i="2"/>
  <c r="F207" i="2"/>
  <c r="F211" i="2"/>
  <c r="F215" i="2"/>
  <c r="F219" i="2"/>
  <c r="F223" i="2"/>
  <c r="F227" i="2"/>
  <c r="F231" i="2"/>
  <c r="D233" i="2"/>
  <c r="C11" i="2"/>
  <c r="A128" i="2"/>
  <c r="A187" i="2"/>
  <c r="A188" i="2"/>
  <c r="C70" i="2"/>
  <c r="D65" i="2"/>
  <c r="D102" i="2"/>
  <c r="D134" i="2"/>
  <c r="F56" i="2"/>
  <c r="C162" i="2"/>
  <c r="E197" i="2"/>
  <c r="F19" i="2"/>
  <c r="E131" i="2"/>
  <c r="F175" i="2"/>
  <c r="D200" i="2"/>
  <c r="D216" i="2"/>
  <c r="D234" i="2"/>
  <c r="E210" i="2"/>
  <c r="E145" i="2"/>
  <c r="D193" i="2"/>
  <c r="D229" i="2"/>
  <c r="A70" i="2"/>
  <c r="A154" i="2"/>
  <c r="A71" i="2"/>
  <c r="A135" i="2"/>
  <c r="A199" i="2"/>
  <c r="A162" i="2"/>
  <c r="A212" i="2"/>
  <c r="C25" i="2"/>
  <c r="C41" i="2"/>
  <c r="C57" i="2"/>
  <c r="C73" i="2"/>
  <c r="D39" i="2"/>
  <c r="D71" i="2"/>
  <c r="D89" i="2"/>
  <c r="D105" i="2"/>
  <c r="D121" i="2"/>
  <c r="D137" i="2"/>
  <c r="D153" i="2"/>
  <c r="D169" i="2"/>
  <c r="F68" i="2"/>
  <c r="C104" i="2"/>
  <c r="C136" i="2"/>
  <c r="C168" i="2"/>
  <c r="E185" i="2"/>
  <c r="E198" i="2"/>
  <c r="E209" i="2"/>
  <c r="E219" i="2"/>
  <c r="E230" i="2"/>
  <c r="F27" i="2"/>
  <c r="F67" i="2"/>
  <c r="E91" i="2"/>
  <c r="E107" i="2"/>
  <c r="E119" i="2"/>
  <c r="E133" i="2"/>
  <c r="E144" i="2"/>
  <c r="E153" i="2"/>
  <c r="E163" i="2"/>
  <c r="F171" i="2"/>
  <c r="D176" i="2"/>
  <c r="F180" i="2"/>
  <c r="F184" i="2"/>
  <c r="F188" i="2"/>
  <c r="F192" i="2"/>
  <c r="F196" i="2"/>
  <c r="F200" i="2"/>
  <c r="F204" i="2"/>
  <c r="F208" i="2"/>
  <c r="F212" i="2"/>
  <c r="F216" i="2"/>
  <c r="F220" i="2"/>
  <c r="F224" i="2"/>
  <c r="F228" i="2"/>
  <c r="F232" i="2"/>
  <c r="D235" i="2"/>
  <c r="A74" i="2"/>
  <c r="A164" i="2"/>
  <c r="A75" i="2"/>
  <c r="A139" i="2"/>
  <c r="A203" i="2"/>
  <c r="A184" i="2"/>
  <c r="A220" i="2"/>
  <c r="C26" i="2"/>
  <c r="C42" i="2"/>
  <c r="C58" i="2"/>
  <c r="C74" i="2"/>
  <c r="D41" i="2"/>
  <c r="D73" i="2"/>
  <c r="D90" i="2"/>
  <c r="D106" i="2"/>
  <c r="D122" i="2"/>
  <c r="D138" i="2"/>
  <c r="D154" i="2"/>
  <c r="D170" i="2"/>
  <c r="F72" i="2"/>
  <c r="C106" i="2"/>
  <c r="C138" i="2"/>
  <c r="E186" i="2"/>
  <c r="F31" i="2"/>
  <c r="E75" i="2"/>
  <c r="E93" i="2"/>
  <c r="E164" i="2"/>
  <c r="D185" i="2"/>
  <c r="D213" i="2"/>
  <c r="F233" i="2"/>
</calcChain>
</file>

<file path=xl/sharedStrings.xml><?xml version="1.0" encoding="utf-8"?>
<sst xmlns="http://schemas.openxmlformats.org/spreadsheetml/2006/main" count="699" uniqueCount="466">
  <si>
    <t>ticker</t>
  </si>
  <si>
    <t>deferredRevenue</t>
  </si>
  <si>
    <t>currentLiabilities</t>
  </si>
  <si>
    <t>sic_code</t>
  </si>
  <si>
    <t>calendar_year</t>
  </si>
  <si>
    <t>GOOG</t>
  </si>
  <si>
    <t>ORCL</t>
  </si>
  <si>
    <t>SAP</t>
  </si>
  <si>
    <t>FB</t>
  </si>
  <si>
    <t>BIDU</t>
  </si>
  <si>
    <t>VMW</t>
  </si>
  <si>
    <t>ATVI</t>
  </si>
  <si>
    <t>SYMC</t>
  </si>
  <si>
    <t>CTSH</t>
  </si>
  <si>
    <t>CA</t>
  </si>
  <si>
    <t>ADBE</t>
  </si>
  <si>
    <t>CRM</t>
  </si>
  <si>
    <t>FISV</t>
  </si>
  <si>
    <t>LTRPA</t>
  </si>
  <si>
    <t>EA</t>
  </si>
  <si>
    <t>NUAN</t>
  </si>
  <si>
    <t>TWTR</t>
  </si>
  <si>
    <t>CTXS</t>
  </si>
  <si>
    <t>INFO</t>
  </si>
  <si>
    <t>INTU</t>
  </si>
  <si>
    <t>DOX</t>
  </si>
  <si>
    <t>CHKP</t>
  </si>
  <si>
    <t>ADSK</t>
  </si>
  <si>
    <t>SNPS</t>
  </si>
  <si>
    <t>SABR</t>
  </si>
  <si>
    <t>RHT</t>
  </si>
  <si>
    <t>SINA</t>
  </si>
  <si>
    <t>BKFS</t>
  </si>
  <si>
    <t>CLGX</t>
  </si>
  <si>
    <t>CDNS</t>
  </si>
  <si>
    <t>DST</t>
  </si>
  <si>
    <t>SOHU</t>
  </si>
  <si>
    <t>ANSS</t>
  </si>
  <si>
    <t>WDAY</t>
  </si>
  <si>
    <t>ZNGA</t>
  </si>
  <si>
    <t>VRSK</t>
  </si>
  <si>
    <t>SSNC</t>
  </si>
  <si>
    <t>TTWO</t>
  </si>
  <si>
    <t>PTC</t>
  </si>
  <si>
    <t>TRIP</t>
  </si>
  <si>
    <t>VRSN</t>
  </si>
  <si>
    <t>ACIW</t>
  </si>
  <si>
    <t>EIGI</t>
  </si>
  <si>
    <t>SFUN</t>
  </si>
  <si>
    <t>YNDX</t>
  </si>
  <si>
    <t>VNET</t>
  </si>
  <si>
    <t>CYOU</t>
  </si>
  <si>
    <t>DDD</t>
  </si>
  <si>
    <t>NATI</t>
  </si>
  <si>
    <t>NOW</t>
  </si>
  <si>
    <t>MTCH</t>
  </si>
  <si>
    <t>ACXM</t>
  </si>
  <si>
    <t>RATE</t>
  </si>
  <si>
    <t>SPLK</t>
  </si>
  <si>
    <t>WEB</t>
  </si>
  <si>
    <t>SYNT</t>
  </si>
  <si>
    <t>ULTI</t>
  </si>
  <si>
    <t>RENN</t>
  </si>
  <si>
    <t>YY</t>
  </si>
  <si>
    <t>BLKB</t>
  </si>
  <si>
    <t>ELNK</t>
  </si>
  <si>
    <t>EVTC</t>
  </si>
  <si>
    <t>BCOR</t>
  </si>
  <si>
    <t>DATA</t>
  </si>
  <si>
    <t>SNCR</t>
  </si>
  <si>
    <t>CSGS</t>
  </si>
  <si>
    <t>ATHM</t>
  </si>
  <si>
    <t>NQ</t>
  </si>
  <si>
    <t>PAYC</t>
  </si>
  <si>
    <t>GWRE</t>
  </si>
  <si>
    <t>CVLT</t>
  </si>
  <si>
    <t>CIK0001011452</t>
  </si>
  <si>
    <t>WUBA</t>
  </si>
  <si>
    <t>WB</t>
  </si>
  <si>
    <t>PRGS</t>
  </si>
  <si>
    <t>FDS</t>
  </si>
  <si>
    <t>MDSO</t>
  </si>
  <si>
    <t>ENOC</t>
  </si>
  <si>
    <t>EPAM</t>
  </si>
  <si>
    <t>INAP</t>
  </si>
  <si>
    <t>PEGA</t>
  </si>
  <si>
    <t>XNET</t>
  </si>
  <si>
    <t>TYL</t>
  </si>
  <si>
    <t>RP</t>
  </si>
  <si>
    <t>MSTR</t>
  </si>
  <si>
    <t>VEEV</t>
  </si>
  <si>
    <t>FUEL</t>
  </si>
  <si>
    <t>ACTA</t>
  </si>
  <si>
    <t>CSOD</t>
  </si>
  <si>
    <t>BOX</t>
  </si>
  <si>
    <t>VRTU</t>
  </si>
  <si>
    <t>CMCM</t>
  </si>
  <si>
    <t>MOMO</t>
  </si>
  <si>
    <t>DSGX</t>
  </si>
  <si>
    <t>MBLY</t>
  </si>
  <si>
    <t>BSFT</t>
  </si>
  <si>
    <t>PRFT</t>
  </si>
  <si>
    <t>PFPT</t>
  </si>
  <si>
    <t>SSTK</t>
  </si>
  <si>
    <t>BLOX</t>
  </si>
  <si>
    <t>TYPE</t>
  </si>
  <si>
    <t>PERI</t>
  </si>
  <si>
    <t>BV</t>
  </si>
  <si>
    <t>INOV</t>
  </si>
  <si>
    <t>MANH</t>
  </si>
  <si>
    <t>LOGM</t>
  </si>
  <si>
    <t>PRO</t>
  </si>
  <si>
    <t>ELLI</t>
  </si>
  <si>
    <t>RST</t>
  </si>
  <si>
    <t>QADA</t>
  </si>
  <si>
    <t>NEWR</t>
  </si>
  <si>
    <t>JIVE</t>
  </si>
  <si>
    <t>QLYS</t>
  </si>
  <si>
    <t>HSTM</t>
  </si>
  <si>
    <t>HDP</t>
  </si>
  <si>
    <t>GLUU</t>
  </si>
  <si>
    <t>RNWK</t>
  </si>
  <si>
    <t>SPSC</t>
  </si>
  <si>
    <t>LPSN</t>
  </si>
  <si>
    <t>SPNS</t>
  </si>
  <si>
    <t>MGIC</t>
  </si>
  <si>
    <t>CSLT</t>
  </si>
  <si>
    <t>IMPV</t>
  </si>
  <si>
    <t>CYBR</t>
  </si>
  <si>
    <t>ZEN</t>
  </si>
  <si>
    <t>GIMO</t>
  </si>
  <si>
    <t>MOBL</t>
  </si>
  <si>
    <t>AVID</t>
  </si>
  <si>
    <t>RNG</t>
  </si>
  <si>
    <t>CNIT</t>
  </si>
  <si>
    <t>PDFS</t>
  </si>
  <si>
    <t>CALD</t>
  </si>
  <si>
    <t>HUBS</t>
  </si>
  <si>
    <t>CTG</t>
  </si>
  <si>
    <t>WK</t>
  </si>
  <si>
    <t>VRNS</t>
  </si>
  <si>
    <t>DMD</t>
  </si>
  <si>
    <t>ANY</t>
  </si>
  <si>
    <t>BNFT</t>
  </si>
  <si>
    <t>STV</t>
  </si>
  <si>
    <t>QTWO</t>
  </si>
  <si>
    <t>UPLD</t>
  </si>
  <si>
    <t>AMSWA</t>
  </si>
  <si>
    <t>CARB</t>
  </si>
  <si>
    <t>MODN</t>
  </si>
  <si>
    <t>MRIN</t>
  </si>
  <si>
    <t>BCOV</t>
  </si>
  <si>
    <t>ECOM</t>
  </si>
  <si>
    <t>TCX</t>
  </si>
  <si>
    <t>COVS</t>
  </si>
  <si>
    <t>ALRM</t>
  </si>
  <si>
    <t>WIX</t>
  </si>
  <si>
    <t>FIVN</t>
  </si>
  <si>
    <t>TWOU</t>
  </si>
  <si>
    <t>CNXR</t>
  </si>
  <si>
    <t>GIGM</t>
  </si>
  <si>
    <t>AMBR</t>
  </si>
  <si>
    <t>SPRT</t>
  </si>
  <si>
    <t>INTX</t>
  </si>
  <si>
    <t>DWCH</t>
  </si>
  <si>
    <t>CPSI</t>
  </si>
  <si>
    <t>APIC</t>
  </si>
  <si>
    <t>SHOP</t>
  </si>
  <si>
    <t>EDGW</t>
  </si>
  <si>
    <t>MIME</t>
  </si>
  <si>
    <t>RPD</t>
  </si>
  <si>
    <t>GUID</t>
  </si>
  <si>
    <t>ZIXI</t>
  </si>
  <si>
    <t>QUMU</t>
  </si>
  <si>
    <t>IPDN</t>
  </si>
  <si>
    <t>FSNN</t>
  </si>
  <si>
    <t>MB</t>
  </si>
  <si>
    <t>SYNC</t>
  </si>
  <si>
    <t>EXA</t>
  </si>
  <si>
    <t>INPX</t>
  </si>
  <si>
    <t>PGCG</t>
  </si>
  <si>
    <t>AWRE</t>
  </si>
  <si>
    <t>IPAS</t>
  </si>
  <si>
    <t>TWLO</t>
  </si>
  <si>
    <t>INOD</t>
  </si>
  <si>
    <t>ATTU</t>
  </si>
  <si>
    <t>XTLY</t>
  </si>
  <si>
    <t>CYRN</t>
  </si>
  <si>
    <t>CNET</t>
  </si>
  <si>
    <t>MJCO</t>
  </si>
  <si>
    <t>EVOL</t>
  </si>
  <si>
    <t>ISSC</t>
  </si>
  <si>
    <t>FALC</t>
  </si>
  <si>
    <t>BVSN</t>
  </si>
  <si>
    <t>GSB</t>
  </si>
  <si>
    <t>DTRM</t>
  </si>
  <si>
    <t>MDSY</t>
  </si>
  <si>
    <t>BLIN</t>
  </si>
  <si>
    <t>KONE</t>
  </si>
  <si>
    <t>ARIS</t>
  </si>
  <si>
    <t>OOMA</t>
  </si>
  <si>
    <t>MNDO</t>
  </si>
  <si>
    <t>SMSI</t>
  </si>
  <si>
    <t>APPF</t>
  </si>
  <si>
    <t>MTBC</t>
  </si>
  <si>
    <t>SHSP</t>
  </si>
  <si>
    <t>JMU</t>
  </si>
  <si>
    <t>LIVE</t>
  </si>
  <si>
    <t>IDN</t>
  </si>
  <si>
    <t>NETE</t>
  </si>
  <si>
    <t>CPAH</t>
  </si>
  <si>
    <t>PROM</t>
  </si>
  <si>
    <t>CIK0001095747</t>
  </si>
  <si>
    <t>ATEA</t>
  </si>
  <si>
    <t>CIK0001556148</t>
  </si>
  <si>
    <t>SCWX</t>
  </si>
  <si>
    <t>SQ</t>
  </si>
  <si>
    <t>NH</t>
  </si>
  <si>
    <t>BL</t>
  </si>
  <si>
    <t>CHIAV</t>
  </si>
  <si>
    <t>COUP</t>
  </si>
  <si>
    <t>INST</t>
  </si>
  <si>
    <t>APTI</t>
  </si>
  <si>
    <t>EVBG</t>
  </si>
  <si>
    <t>INS</t>
  </si>
  <si>
    <t>HRMY</t>
  </si>
  <si>
    <t>GSUM</t>
  </si>
  <si>
    <t>BLSP</t>
  </si>
  <si>
    <t>WFCF</t>
  </si>
  <si>
    <t>IDGS</t>
  </si>
  <si>
    <t>ZDGE</t>
  </si>
  <si>
    <t>Revenue</t>
  </si>
  <si>
    <t>Firm</t>
  </si>
  <si>
    <t>Oracle Corp</t>
  </si>
  <si>
    <t>Vmware, Inc.</t>
  </si>
  <si>
    <t>Salesforce Com Inc</t>
  </si>
  <si>
    <t>Ca, Inc.</t>
  </si>
  <si>
    <t>Symantec Corp</t>
  </si>
  <si>
    <t>SAP SE</t>
  </si>
  <si>
    <t>Red Hat Inc</t>
  </si>
  <si>
    <t>Adobe Systems Inc</t>
  </si>
  <si>
    <t>Autodesk Inc</t>
  </si>
  <si>
    <t>Citrix Systems Inc</t>
  </si>
  <si>
    <t>Activision Blizzard, Inc.</t>
  </si>
  <si>
    <t>Electronic Arts Inc.</t>
  </si>
  <si>
    <t>Alphabet Inc.</t>
  </si>
  <si>
    <t>Workday, Inc.</t>
  </si>
  <si>
    <t>Synopsys Inc</t>
  </si>
  <si>
    <t>Check Point Software Technologies Ltd</t>
  </si>
  <si>
    <t>Baidu, Inc.</t>
  </si>
  <si>
    <t>Infor, Inc.</t>
  </si>
  <si>
    <t>Verisign Inc/CA</t>
  </si>
  <si>
    <t>Take Two Interactive Software Inc</t>
  </si>
  <si>
    <t>ServiceNow, Inc.</t>
  </si>
  <si>
    <t>Corelogic, Inc.</t>
  </si>
  <si>
    <t>IHS Markit Ltd.</t>
  </si>
  <si>
    <t>Nuance Communications, Inc.</t>
  </si>
  <si>
    <t>Splunk Inc</t>
  </si>
  <si>
    <t>Fiserv Inc</t>
  </si>
  <si>
    <t>Cognizant Technology Solutions Corp</t>
  </si>
  <si>
    <t>Endurance International Group Holdings, Inc.</t>
  </si>
  <si>
    <t>58.com Inc.</t>
  </si>
  <si>
    <t>Web.Com Group, Inc.</t>
  </si>
  <si>
    <t>Ptc Inc.</t>
  </si>
  <si>
    <t>Ansys Inc</t>
  </si>
  <si>
    <t>Sina Corp</t>
  </si>
  <si>
    <t>Cadence Design Systems Inc</t>
  </si>
  <si>
    <t>Verisk Analytics, Inc.</t>
  </si>
  <si>
    <t>Tableau Software Inc</t>
  </si>
  <si>
    <t>Proofpoint Inc</t>
  </si>
  <si>
    <t>Tyler Technologies Inc</t>
  </si>
  <si>
    <t>Cornerstone OnDemand Inc</t>
  </si>
  <si>
    <t>Commvault Systems Inc</t>
  </si>
  <si>
    <t>Blackbaud Inc</t>
  </si>
  <si>
    <t>Box Inc</t>
  </si>
  <si>
    <t>SS&amp;C Technologies Holdings Inc</t>
  </si>
  <si>
    <t>Avid Technology, Inc.</t>
  </si>
  <si>
    <t>Veeva Systems Inc</t>
  </si>
  <si>
    <t>Liberty TripAdvisor Holdings, Inc.</t>
  </si>
  <si>
    <t>Intuit Inc</t>
  </si>
  <si>
    <t>TripAdvisor, Inc.</t>
  </si>
  <si>
    <t>Sabre Corp</t>
  </si>
  <si>
    <t>Pegasystems Inc</t>
  </si>
  <si>
    <t>Hortonworks, Inc.</t>
  </si>
  <si>
    <t>Infoblox Inc</t>
  </si>
  <si>
    <t>Ultimate Software Group Inc</t>
  </si>
  <si>
    <t>Amdocs Ltd</t>
  </si>
  <si>
    <t>Rapid7, Inc.</t>
  </si>
  <si>
    <t>LogMeIn, Inc.</t>
  </si>
  <si>
    <t>Match Group, Inc.</t>
  </si>
  <si>
    <t>Wix.com Ltd.</t>
  </si>
  <si>
    <t>Autohome Inc.</t>
  </si>
  <si>
    <t>Aci Worldwide, Inc.</t>
  </si>
  <si>
    <t>National Instruments Corp</t>
  </si>
  <si>
    <t>Zynga Inc</t>
  </si>
  <si>
    <t>Rosetta Stone Inc</t>
  </si>
  <si>
    <t>Jive Software, Inc.</t>
  </si>
  <si>
    <t>Progress Software Corp /MA</t>
  </si>
  <si>
    <t>SecureWorks Corp</t>
  </si>
  <si>
    <t>Qualys, Inc.</t>
  </si>
  <si>
    <t>Imperva Inc</t>
  </si>
  <si>
    <t>Fang Holdings Ltd</t>
  </si>
  <si>
    <t>New Relic, Inc.</t>
  </si>
  <si>
    <t>Black Knight Financial Services, Inc.</t>
  </si>
  <si>
    <t>Zendesk, Inc.</t>
  </si>
  <si>
    <t>Shutterstock, Inc.</t>
  </si>
  <si>
    <t>Microstrategy Inc</t>
  </si>
  <si>
    <t>Broadsoft, Inc.</t>
  </si>
  <si>
    <t>Carbonite Inc</t>
  </si>
  <si>
    <t>Qad Inc</t>
  </si>
  <si>
    <t>Callidus Software Inc</t>
  </si>
  <si>
    <t>Apptio Inc</t>
  </si>
  <si>
    <t>Gigamon Inc.</t>
  </si>
  <si>
    <t>Workiva Inc</t>
  </si>
  <si>
    <t>Hubspot Inc</t>
  </si>
  <si>
    <t>Mimecast Ltd</t>
  </si>
  <si>
    <t>Coupa Software Inc</t>
  </si>
  <si>
    <t>Facebook Inc</t>
  </si>
  <si>
    <t>Mobileiron, Inc.</t>
  </si>
  <si>
    <t>21Vianet Group, Inc.</t>
  </si>
  <si>
    <t>Blackline, Inc.</t>
  </si>
  <si>
    <t>PROS Holdings, Inc.</t>
  </si>
  <si>
    <t>Medidata Solutions, Inc.</t>
  </si>
  <si>
    <t>Healthstream Inc</t>
  </si>
  <si>
    <t>Instructure Inc</t>
  </si>
  <si>
    <t>Benefitfocus,Inc.</t>
  </si>
  <si>
    <t>YY Inc.</t>
  </si>
  <si>
    <t>CyberArk Software Ltd.</t>
  </si>
  <si>
    <t>Bazaarvoice Inc</t>
  </si>
  <si>
    <t>Guidewire Software, Inc.</t>
  </si>
  <si>
    <t>Manhattan Associates Inc</t>
  </si>
  <si>
    <t>Varonis Systems Inc</t>
  </si>
  <si>
    <t>Q2 Holdings, Inc.</t>
  </si>
  <si>
    <t>Xactly Corp</t>
  </si>
  <si>
    <t>Apigee Corp</t>
  </si>
  <si>
    <t>Everbridge, Inc.</t>
  </si>
  <si>
    <t>Csg Systems International Inc</t>
  </si>
  <si>
    <t>WEIBO Corp</t>
  </si>
  <si>
    <t>Guidance Software, Inc.</t>
  </si>
  <si>
    <t>RingCentral Inc</t>
  </si>
  <si>
    <t>Glu Mobile Inc</t>
  </si>
  <si>
    <t>Square, Inc.</t>
  </si>
  <si>
    <t>Changyou.com Ltd</t>
  </si>
  <si>
    <t>Momo Inc.</t>
  </si>
  <si>
    <t>Connecture Inc</t>
  </si>
  <si>
    <t>Paycom Software, Inc.</t>
  </si>
  <si>
    <t>Synchronoss Technologies Inc</t>
  </si>
  <si>
    <t>3D Systems Corp</t>
  </si>
  <si>
    <t>Acxiom Corp</t>
  </si>
  <si>
    <t>EarthLink Holdings Corp.</t>
  </si>
  <si>
    <t>Actua Corp</t>
  </si>
  <si>
    <t>Amber Road, Inc.</t>
  </si>
  <si>
    <t>Castlight Health, Inc.</t>
  </si>
  <si>
    <t>Yandex N.V.</t>
  </si>
  <si>
    <t>Brightcove Inc</t>
  </si>
  <si>
    <t>NantHealth, Inc.</t>
  </si>
  <si>
    <t>Medical Information Technology, Inc.</t>
  </si>
  <si>
    <t>Twitter, Inc.</t>
  </si>
  <si>
    <t>Factset Research Systems Inc</t>
  </si>
  <si>
    <t>Model N, Inc.</t>
  </si>
  <si>
    <t>American Software Inc</t>
  </si>
  <si>
    <t>Exa Corp</t>
  </si>
  <si>
    <t>Sohu Com Inc</t>
  </si>
  <si>
    <t>Xunlei Ltd</t>
  </si>
  <si>
    <t>Zix Corp</t>
  </si>
  <si>
    <t>Liveperson Inc</t>
  </si>
  <si>
    <t>Descartes Systems Group Inc</t>
  </si>
  <si>
    <t>Upland Software, Inc.</t>
  </si>
  <si>
    <t>Falconstor Software Inc</t>
  </si>
  <si>
    <t>Dst Systems Inc</t>
  </si>
  <si>
    <t>Channeladvisor Corp</t>
  </si>
  <si>
    <t>Ellie Mae Inc</t>
  </si>
  <si>
    <t>Gridsum Holding Inc.</t>
  </si>
  <si>
    <t>Sps Commerce Inc</t>
  </si>
  <si>
    <t>EVERTEC, Inc.</t>
  </si>
  <si>
    <t>Shopify Inc.</t>
  </si>
  <si>
    <t>Inpixon</t>
  </si>
  <si>
    <t>Globalscape Inc</t>
  </si>
  <si>
    <t>Covisint Corp</t>
  </si>
  <si>
    <t>Monotype Imaging Holdings Inc.</t>
  </si>
  <si>
    <t>Synacor, Inc.</t>
  </si>
  <si>
    <t>Ooma Inc</t>
  </si>
  <si>
    <t>Tucows Inc /PA/</t>
  </si>
  <si>
    <t>Blucora, Inc.</t>
  </si>
  <si>
    <t>CommerceHub, Inc.</t>
  </si>
  <si>
    <t>Alarm.com Holdings, Inc.</t>
  </si>
  <si>
    <t>Attunity Ltd</t>
  </si>
  <si>
    <t>Inovalon Holdings, Inc.</t>
  </si>
  <si>
    <t>Majesco</t>
  </si>
  <si>
    <t>Internap Corp</t>
  </si>
  <si>
    <t>Enernoc Inc</t>
  </si>
  <si>
    <t>Twilio Inc</t>
  </si>
  <si>
    <t>Determine, Inc.</t>
  </si>
  <si>
    <t>Five9, Inc.</t>
  </si>
  <si>
    <t>Astea International Inc</t>
  </si>
  <si>
    <t>Datawatch Corp</t>
  </si>
  <si>
    <t>Qumu Corp</t>
  </si>
  <si>
    <t>Sapiens International Corp N V</t>
  </si>
  <si>
    <t>NQ Mobile Inc.</t>
  </si>
  <si>
    <t>Intersections Inc</t>
  </si>
  <si>
    <t>Pdf Solutions Inc</t>
  </si>
  <si>
    <t>MINDBODY, Inc.</t>
  </si>
  <si>
    <t>Syntel Inc</t>
  </si>
  <si>
    <t>Cheetah Mobile Inc.</t>
  </si>
  <si>
    <t>Appfolio Inc</t>
  </si>
  <si>
    <t>Virtusa Corp</t>
  </si>
  <si>
    <t>Ari Network Services Inc /WI</t>
  </si>
  <si>
    <t>CYREN Ltd.</t>
  </si>
  <si>
    <t>Sphere 3D Corp</t>
  </si>
  <si>
    <t>Realpage Inc</t>
  </si>
  <si>
    <t>Renren Inc.</t>
  </si>
  <si>
    <t>Computer Programs &amp; Systems Inc</t>
  </si>
  <si>
    <t>Blue Sphere Corp.</t>
  </si>
  <si>
    <t>Perion Network Ltd.</t>
  </si>
  <si>
    <t>Mobileye N.V.</t>
  </si>
  <si>
    <t>Mind Cti Ltd</t>
  </si>
  <si>
    <t>Magic Software Enterprises Ltd</t>
  </si>
  <si>
    <t>Orangehook, Inc.</t>
  </si>
  <si>
    <t>Realnetworks Inc</t>
  </si>
  <si>
    <t>Evolving Systems Inc</t>
  </si>
  <si>
    <t>Jacada Ltd</t>
  </si>
  <si>
    <t>EPAM Systems, Inc.</t>
  </si>
  <si>
    <t>Perficient Inc</t>
  </si>
  <si>
    <t>2U, Inc.</t>
  </si>
  <si>
    <t>Aware Inc /MA/</t>
  </si>
  <si>
    <t>Support.com, Inc.</t>
  </si>
  <si>
    <t>Rocket Fuel Inc.</t>
  </si>
  <si>
    <t>Ipass Inc</t>
  </si>
  <si>
    <t>JMU Ltd</t>
  </si>
  <si>
    <t>Leaf Group Ltd.</t>
  </si>
  <si>
    <t>Innodata Inc</t>
  </si>
  <si>
    <t>Fusion Telecommunications International Inc</t>
  </si>
  <si>
    <t>GIGAMEDIA Ltd</t>
  </si>
  <si>
    <t>Propel Media, Inc.</t>
  </si>
  <si>
    <t>Edgewater Technology Inc/DE/</t>
  </si>
  <si>
    <t>China Information Technology, Inc.</t>
  </si>
  <si>
    <t>Intelligent Systems Corp</t>
  </si>
  <si>
    <t>China Digital TV Holding Co., Ltd.</t>
  </si>
  <si>
    <t>ChinaNet Online Holdings, Inc.</t>
  </si>
  <si>
    <t>Bankrate, Inc.</t>
  </si>
  <si>
    <t>Bridgeline Digital, Inc.</t>
  </si>
  <si>
    <t>Net Element, Inc.</t>
  </si>
  <si>
    <t>Intellicheck, Inc.</t>
  </si>
  <si>
    <t>Computer Task Group Inc</t>
  </si>
  <si>
    <t>Marin Software Inc</t>
  </si>
  <si>
    <t>Where Food Comes From, Inc.</t>
  </si>
  <si>
    <t>TrueCar, Inc.</t>
  </si>
  <si>
    <t>Ipsidy Inc.</t>
  </si>
  <si>
    <t>Kingtone Wirelessinfo Solution Holding Ltd</t>
  </si>
  <si>
    <t>Modsys International Ltd</t>
  </si>
  <si>
    <t>SharpSpring, Inc.</t>
  </si>
  <si>
    <t>Broadvision Inc</t>
  </si>
  <si>
    <t>Innovative Solutions &amp; Support Inc</t>
  </si>
  <si>
    <t>Smith Micro Software Inc</t>
  </si>
  <si>
    <t>Medical Transcription Billing, Corp</t>
  </si>
  <si>
    <t>Professional Diversity Network, Inc.</t>
  </si>
  <si>
    <t>Counterpath Corp</t>
  </si>
  <si>
    <t>Zedge, Inc.</t>
  </si>
  <si>
    <t>LIVE VENTURES Inc</t>
  </si>
  <si>
    <t>PRIME GLOBAL CAPITAL GROUP Inc</t>
  </si>
  <si>
    <t>You will need an active Calcbench trial or account to use this sheet. Set your credentials in the ADD-INS tab.</t>
  </si>
  <si>
    <t>Change any of the values in yellow to your needs. In addition you can copy and paste entire colums to add more companies or time periods.</t>
  </si>
  <si>
    <t>To explore available data points and add more metrics, go to the ADD-INS tab, and click "Search Metrics and Create Formulas"</t>
  </si>
  <si>
    <t>To trace any data point, right click on it and click "Trace This Data Point"</t>
  </si>
  <si>
    <t>To go to the source SEC filing for any data point, right click on it and click "Filing as SEC.gov"</t>
  </si>
  <si>
    <t>To Get Started: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</si>
</sst>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_);[Red]\([$$-409]#,##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tabSelected="1" workbookViewId="0">
      <selection activeCell="K17" sqref="K17"/>
    </sheetView>
  </sheetViews>
  <sheetFormatPr defaultColWidth="11" defaultRowHeight="15.75" x14ac:dyDescent="0.25"/>
  <cols>
    <col min="1" max="1" width="14.75" bestFit="1" customWidth="1"/>
    <col min="3" max="3" width="17.875" customWidth="1"/>
    <col min="4" max="4" width="16.375" customWidth="1"/>
    <col min="5" max="5" width="18.75" customWidth="1"/>
    <col min="6" max="6" width="14.75" bestFit="1" customWidth="1"/>
  </cols>
  <sheetData>
    <row r="1" spans="1:9" x14ac:dyDescent="0.25">
      <c r="A1" s="4" t="s">
        <v>465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460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461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462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4" t="s">
        <v>463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4" t="s">
        <v>464</v>
      </c>
      <c r="B6" s="4"/>
      <c r="C6" s="4"/>
      <c r="D6" s="4"/>
      <c r="E6" s="4"/>
      <c r="F6" s="4"/>
      <c r="G6" s="4"/>
      <c r="H6" s="4"/>
      <c r="I6" s="4"/>
    </row>
    <row r="10" spans="1:9" x14ac:dyDescent="0.25">
      <c r="A10" s="3" t="s">
        <v>232</v>
      </c>
      <c r="B10" s="3" t="s">
        <v>0</v>
      </c>
      <c r="C10" s="3" t="s">
        <v>1</v>
      </c>
      <c r="D10" s="3" t="s">
        <v>2</v>
      </c>
      <c r="E10" s="3" t="s">
        <v>231</v>
      </c>
      <c r="F10" s="3" t="s">
        <v>3</v>
      </c>
      <c r="G10" s="3" t="s">
        <v>4</v>
      </c>
    </row>
    <row r="11" spans="1:9" x14ac:dyDescent="0.25">
      <c r="A11" s="2" t="str">
        <f>_xll.CalcbenchData("entity_name", B11, G11, "Y")</f>
        <v>Oracle Corp</v>
      </c>
      <c r="B11" t="s">
        <v>6</v>
      </c>
      <c r="C11" s="1">
        <f>_xll.CalcbenchData(C$10,$B11,$G11,"Y")</f>
        <v>8233000000</v>
      </c>
      <c r="D11" s="1">
        <f>_xll.CalcbenchData(D$10,$B11,$G11,"Y")</f>
        <v>24178000000</v>
      </c>
      <c r="E11" s="1">
        <f>_xll.CalcbenchData(E$10,$B11,$G11,"Y")</f>
        <v>37728000000</v>
      </c>
      <c r="F11" s="2">
        <f>_xll.CalcbenchData(F$10,$B11,$G11,"Y")</f>
        <v>7372</v>
      </c>
      <c r="G11">
        <v>2016</v>
      </c>
    </row>
    <row r="12" spans="1:9" x14ac:dyDescent="0.25">
      <c r="A12" s="2" t="str">
        <f>_xll.CalcbenchData("entity_name", B12, G12, "Y")</f>
        <v>Vmware, Inc.</v>
      </c>
      <c r="B12" t="s">
        <v>10</v>
      </c>
      <c r="C12" s="1">
        <f>_xll.CalcbenchData(C$10,$B12,$G12,"Y")</f>
        <v>5624000000</v>
      </c>
      <c r="D12" s="1">
        <f>_xll.CalcbenchData(D$10,$B12,$G12,"Y")</f>
        <v>4554000000</v>
      </c>
      <c r="E12" s="1">
        <f>_xll.CalcbenchData(E$10,$B12,$G12,"Y")</f>
        <v>7093000000</v>
      </c>
      <c r="F12" s="2">
        <f>_xll.CalcbenchData(F$10,$B12,$G12,"Y")</f>
        <v>7372</v>
      </c>
      <c r="G12">
        <v>2016</v>
      </c>
    </row>
    <row r="13" spans="1:9" x14ac:dyDescent="0.25">
      <c r="A13" s="2" t="str">
        <f>_xll.CalcbenchData("entity_name", B13, G13, "Y")</f>
        <v>Salesforce Com Inc</v>
      </c>
      <c r="B13" t="s">
        <v>16</v>
      </c>
      <c r="C13" s="1">
        <f>_xll.CalcbenchData(C$10,$B13,$G13,"Y")</f>
        <v>5542802000</v>
      </c>
      <c r="D13" s="1">
        <f>_xll.CalcbenchData(D$10,$B13,$G13,"Y")</f>
        <v>7258353000</v>
      </c>
      <c r="E13" s="1">
        <f>_xll.CalcbenchData(E$10,$B13,$G13,"Y")</f>
        <v>8391984000</v>
      </c>
      <c r="F13" s="2">
        <f>_xll.CalcbenchData(F$10,$B13,$G13,"Y")</f>
        <v>7372</v>
      </c>
      <c r="G13">
        <v>2016</v>
      </c>
    </row>
    <row r="14" spans="1:9" x14ac:dyDescent="0.25">
      <c r="A14" s="2" t="str">
        <f>_xll.CalcbenchData("entity_name", B14, G14, "Y")</f>
        <v>Ca, Inc.</v>
      </c>
      <c r="B14" t="s">
        <v>14</v>
      </c>
      <c r="C14" s="1">
        <f>_xll.CalcbenchData(C$10,$B14,$G14,"Y")</f>
        <v>3016000000</v>
      </c>
      <c r="D14" s="1">
        <f>_xll.CalcbenchData(D$10,$B14,$G14,"Y")</f>
        <v>3006000000</v>
      </c>
      <c r="E14" s="1">
        <f>_xll.CalcbenchData(E$10,$B14,$G14,"Y")</f>
        <v>4036000000</v>
      </c>
      <c r="F14" s="2">
        <f>_xll.CalcbenchData(F$10,$B14,$G14,"Y")</f>
        <v>7372</v>
      </c>
      <c r="G14">
        <v>2016</v>
      </c>
    </row>
    <row r="15" spans="1:9" x14ac:dyDescent="0.25">
      <c r="A15" s="2" t="str">
        <f>_xll.CalcbenchData("entity_name", B15, G15, "Y")</f>
        <v>Symantec Corp</v>
      </c>
      <c r="B15" t="s">
        <v>12</v>
      </c>
      <c r="C15" s="1">
        <f>_xll.CalcbenchData(C$10,$B15,$G15,"Y")</f>
        <v>2787000000</v>
      </c>
      <c r="D15" s="1">
        <f>_xll.CalcbenchData(D$10,$B15,$G15,"Y")</f>
        <v>4622000000</v>
      </c>
      <c r="E15" s="1">
        <f>_xll.CalcbenchData(E$10,$B15,$G15,"Y")</f>
        <v>4019000000</v>
      </c>
      <c r="F15" s="2">
        <f>_xll.CalcbenchData(F$10,$B15,$G15,"Y")</f>
        <v>7372</v>
      </c>
      <c r="G15">
        <v>2016</v>
      </c>
    </row>
    <row r="16" spans="1:9" x14ac:dyDescent="0.25">
      <c r="A16" s="2" t="str">
        <f>_xll.CalcbenchData("entity_name", B16, G16, "Y")</f>
        <v>SAP SE</v>
      </c>
      <c r="B16" t="s">
        <v>7</v>
      </c>
      <c r="C16" s="1">
        <f>_xll.CalcbenchData(C$10,$B16,$G16,"Y")</f>
        <v>2664930000</v>
      </c>
      <c r="D16" s="1">
        <f>_xll.CalcbenchData(D$10,$B16,$G16,"Y")</f>
        <v>193065000</v>
      </c>
      <c r="E16" s="1">
        <f>_xll.CalcbenchData(E$10,$B16,$G16,"Y")</f>
        <v>24422634000</v>
      </c>
      <c r="F16" s="2">
        <f>_xll.CalcbenchData(F$10,$B16,$G16,"Y")</f>
        <v>7372</v>
      </c>
      <c r="G16">
        <v>2016</v>
      </c>
    </row>
    <row r="17" spans="1:7" x14ac:dyDescent="0.25">
      <c r="A17" s="2" t="str">
        <f>_xll.CalcbenchData("entity_name", B17, G17, "Y")</f>
        <v>Red Hat Inc</v>
      </c>
      <c r="B17" t="s">
        <v>30</v>
      </c>
      <c r="C17" s="1">
        <f>_xll.CalcbenchData(C$10,$B17,$G17,"Y")</f>
        <v>2069956000</v>
      </c>
      <c r="D17" s="1">
        <f>_xll.CalcbenchData(D$10,$B17,$G17,"Y")</f>
        <v>1891073000</v>
      </c>
      <c r="E17" s="1">
        <f>_xll.CalcbenchData(E$10,$B17,$G17,"Y")</f>
        <v>2411803000</v>
      </c>
      <c r="F17" s="2">
        <f>_xll.CalcbenchData(F$10,$B17,$G17,"Y")</f>
        <v>7370</v>
      </c>
      <c r="G17">
        <v>2016</v>
      </c>
    </row>
    <row r="18" spans="1:7" x14ac:dyDescent="0.25">
      <c r="A18" s="2" t="str">
        <f>_xll.CalcbenchData("entity_name", B18, G18, "Y")</f>
        <v>Adobe Systems Inc</v>
      </c>
      <c r="B18" t="s">
        <v>15</v>
      </c>
      <c r="C18" s="1">
        <f>_xll.CalcbenchData(C$10,$B18,$G18,"Y")</f>
        <v>2014750000</v>
      </c>
      <c r="D18" s="1">
        <f>_xll.CalcbenchData(D$10,$B18,$G18,"Y")</f>
        <v>2811635000</v>
      </c>
      <c r="E18" s="1">
        <f>_xll.CalcbenchData(E$10,$B18,$G18,"Y")</f>
        <v>5854430000</v>
      </c>
      <c r="F18" s="2">
        <f>_xll.CalcbenchData(F$10,$B18,$G18,"Y")</f>
        <v>7372</v>
      </c>
      <c r="G18">
        <v>2016</v>
      </c>
    </row>
    <row r="19" spans="1:7" x14ac:dyDescent="0.25">
      <c r="A19" s="2" t="str">
        <f>_xll.CalcbenchData("entity_name", B19, G19, "Y")</f>
        <v>Autodesk Inc</v>
      </c>
      <c r="B19" t="s">
        <v>27</v>
      </c>
      <c r="C19" s="1">
        <f>_xll.CalcbenchData(C$10,$B19,$G19,"Y")</f>
        <v>1788000000</v>
      </c>
      <c r="D19" s="1">
        <f>_xll.CalcbenchData(D$10,$B19,$G19,"Y")</f>
        <v>2185400000</v>
      </c>
      <c r="E19" s="1">
        <f>_xll.CalcbenchData(E$10,$B19,$G19,"Y")</f>
        <v>2031000000</v>
      </c>
      <c r="F19" s="2">
        <f>_xll.CalcbenchData(F$10,$B19,$G19,"Y")</f>
        <v>7372</v>
      </c>
      <c r="G19">
        <v>2016</v>
      </c>
    </row>
    <row r="20" spans="1:7" x14ac:dyDescent="0.25">
      <c r="A20" s="2" t="str">
        <f>_xll.CalcbenchData("entity_name", B20, G20, "Y")</f>
        <v>Citrix Systems Inc</v>
      </c>
      <c r="B20" t="s">
        <v>22</v>
      </c>
      <c r="C20" s="1">
        <f>_xll.CalcbenchData(C$10,$B20,$G20,"Y")</f>
        <v>1684364000</v>
      </c>
      <c r="D20" s="1">
        <f>_xll.CalcbenchData(D$10,$B20,$G20,"Y")</f>
        <v>3098349000</v>
      </c>
      <c r="E20" s="1">
        <f>_xll.CalcbenchData(E$10,$B20,$G20,"Y")</f>
        <v>3418265000</v>
      </c>
      <c r="F20" s="2">
        <f>_xll.CalcbenchData(F$10,$B20,$G20,"Y")</f>
        <v>7372</v>
      </c>
      <c r="G20">
        <v>2016</v>
      </c>
    </row>
    <row r="21" spans="1:7" x14ac:dyDescent="0.25">
      <c r="A21" s="2" t="str">
        <f>_xll.CalcbenchData("entity_name", B21, G21, "Y")</f>
        <v>Activision Blizzard, Inc.</v>
      </c>
      <c r="B21" t="s">
        <v>11</v>
      </c>
      <c r="C21" s="1">
        <f>_xll.CalcbenchData(C$10,$B21,$G21,"Y")</f>
        <v>1628000000</v>
      </c>
      <c r="D21" s="1">
        <f>_xll.CalcbenchData(D$10,$B21,$G21,"Y")</f>
        <v>2656000000</v>
      </c>
      <c r="E21" s="1">
        <f>_xll.CalcbenchData(E$10,$B21,$G21,"Y")</f>
        <v>6608000000</v>
      </c>
      <c r="F21" s="2">
        <f>_xll.CalcbenchData(F$10,$B21,$G21,"Y")</f>
        <v>7372</v>
      </c>
      <c r="G21">
        <v>2016</v>
      </c>
    </row>
    <row r="22" spans="1:7" x14ac:dyDescent="0.25">
      <c r="A22" s="2" t="str">
        <f>_xll.CalcbenchData("entity_name", B22, G22, "Y")</f>
        <v>Electronic Arts Inc.</v>
      </c>
      <c r="B22" t="s">
        <v>19</v>
      </c>
      <c r="C22" s="1">
        <f>_xll.CalcbenchData(C$10,$B22,$G22,"Y")</f>
        <v>1539000000</v>
      </c>
      <c r="D22" s="1">
        <f>_xll.CalcbenchData(D$10,$B22,$G22,"Y")</f>
        <v>2415000000</v>
      </c>
      <c r="E22" s="1">
        <f>_xll.CalcbenchData(E$10,$B22,$G22,"Y")</f>
        <v>4845000000</v>
      </c>
      <c r="F22" s="2">
        <f>_xll.CalcbenchData(F$10,$B22,$G22,"Y")</f>
        <v>7372</v>
      </c>
      <c r="G22">
        <v>2016</v>
      </c>
    </row>
    <row r="23" spans="1:7" x14ac:dyDescent="0.25">
      <c r="A23" s="2" t="str">
        <f>_xll.CalcbenchData("entity_name", B23, G23, "Y")</f>
        <v>Alphabet Inc.</v>
      </c>
      <c r="B23" t="s">
        <v>5</v>
      </c>
      <c r="C23" s="1">
        <f>_xll.CalcbenchData(C$10,$B23,$G23,"Y")</f>
        <v>1301000000</v>
      </c>
      <c r="D23" s="1">
        <f>_xll.CalcbenchData(D$10,$B23,$G23,"Y")</f>
        <v>16756000000</v>
      </c>
      <c r="E23" s="1">
        <f>_xll.CalcbenchData(E$10,$B23,$G23,"Y")</f>
        <v>90272000000</v>
      </c>
      <c r="F23" s="2">
        <f>_xll.CalcbenchData(F$10,$B23,$G23,"Y")</f>
        <v>7370</v>
      </c>
      <c r="G23">
        <v>2016</v>
      </c>
    </row>
    <row r="24" spans="1:7" x14ac:dyDescent="0.25">
      <c r="A24" s="2" t="str">
        <f>_xll.CalcbenchData("entity_name", B24, G24, "Y")</f>
        <v>Workday, Inc.</v>
      </c>
      <c r="B24" t="s">
        <v>38</v>
      </c>
      <c r="C24" s="1">
        <f>_xll.CalcbenchData(C$10,$B24,$G24,"Y")</f>
        <v>1233387000</v>
      </c>
      <c r="D24" s="1">
        <f>_xll.CalcbenchData(D$10,$B24,$G24,"Y")</f>
        <v>1296448000</v>
      </c>
      <c r="E24" s="1">
        <f>_xll.CalcbenchData(E$10,$B24,$G24,"Y")</f>
        <v>1569407000</v>
      </c>
      <c r="F24" s="2">
        <f>_xll.CalcbenchData(F$10,$B24,$G24,"Y")</f>
        <v>7374</v>
      </c>
      <c r="G24">
        <v>2016</v>
      </c>
    </row>
    <row r="25" spans="1:7" x14ac:dyDescent="0.25">
      <c r="A25" s="2" t="str">
        <f>_xll.CalcbenchData("entity_name", B25, G25, "Y")</f>
        <v>Synopsys Inc</v>
      </c>
      <c r="B25" t="s">
        <v>28</v>
      </c>
      <c r="C25" s="1">
        <f>_xll.CalcbenchData(C$10,$B25,$G25,"Y")</f>
        <v>1165658000</v>
      </c>
      <c r="D25" s="1">
        <f>_xll.CalcbenchData(D$10,$B25,$G25,"Y")</f>
        <v>1714946000</v>
      </c>
      <c r="E25" s="1">
        <f>_xll.CalcbenchData(E$10,$B25,$G25,"Y")</f>
        <v>2422532000</v>
      </c>
      <c r="F25" s="2">
        <f>_xll.CalcbenchData(F$10,$B25,$G25,"Y")</f>
        <v>7372</v>
      </c>
      <c r="G25">
        <v>2016</v>
      </c>
    </row>
    <row r="26" spans="1:7" x14ac:dyDescent="0.25">
      <c r="A26" s="2" t="str">
        <f>_xll.CalcbenchData("entity_name", B26, G26, "Y")</f>
        <v>Check Point Software Technologies Ltd</v>
      </c>
      <c r="B26" t="s">
        <v>26</v>
      </c>
      <c r="C26" s="1">
        <f>_xll.CalcbenchData(C$10,$B26,$G26,"Y")</f>
        <v>1065584000</v>
      </c>
      <c r="D26" s="1">
        <f>_xll.CalcbenchData(D$10,$B26,$G26,"Y")</f>
        <v>1165858000</v>
      </c>
      <c r="E26" s="1">
        <f>_xll.CalcbenchData(E$10,$B26,$G26,"Y")</f>
        <v>1741301000</v>
      </c>
      <c r="F26" s="2">
        <f>_xll.CalcbenchData(F$10,$B26,$G26,"Y")</f>
        <v>7372</v>
      </c>
      <c r="G26">
        <v>2016</v>
      </c>
    </row>
    <row r="27" spans="1:7" x14ac:dyDescent="0.25">
      <c r="A27" s="2" t="str">
        <f>_xll.CalcbenchData("entity_name", B27, G27, "Y")</f>
        <v>Baidu, Inc.</v>
      </c>
      <c r="B27" t="s">
        <v>9</v>
      </c>
      <c r="C27" s="1">
        <f>_xll.CalcbenchData(C$10,$B27,$G27,"Y")</f>
        <v>1040195000</v>
      </c>
      <c r="D27" s="1">
        <f>_xll.CalcbenchData(D$10,$B27,$G27,"Y")</f>
        <v>6640076000</v>
      </c>
      <c r="E27" s="1">
        <f>_xll.CalcbenchData(E$10,$B27,$G27,"Y")</f>
        <v>10161222000</v>
      </c>
      <c r="F27" s="2">
        <f>_xll.CalcbenchData(F$10,$B27,$G27,"Y")</f>
        <v>7370</v>
      </c>
      <c r="G27">
        <v>2016</v>
      </c>
    </row>
    <row r="28" spans="1:7" x14ac:dyDescent="0.25">
      <c r="A28" s="2" t="str">
        <f>_xll.CalcbenchData("entity_name", B28, G28, "Y")</f>
        <v>Infor, Inc.</v>
      </c>
      <c r="B28" t="s">
        <v>214</v>
      </c>
      <c r="C28" s="1">
        <f>_xll.CalcbenchData(C$10,$B28,$G28,"Y")</f>
        <v>1016500000</v>
      </c>
      <c r="D28" s="1">
        <f>_xll.CalcbenchData(D$10,$B28,$G28,"Y")</f>
        <v>1667000000</v>
      </c>
      <c r="E28" s="1">
        <f>_xll.CalcbenchData(E$10,$B28,$G28,"Y")</f>
        <v>2855800000</v>
      </c>
      <c r="F28" s="2">
        <f>_xll.CalcbenchData(F$10,$B28,$G28,"Y")</f>
        <v>7372</v>
      </c>
      <c r="G28">
        <v>2016</v>
      </c>
    </row>
    <row r="29" spans="1:7" x14ac:dyDescent="0.25">
      <c r="A29" s="2" t="str">
        <f>_xll.CalcbenchData("entity_name", B29, G29, "Y")</f>
        <v>Verisign Inc/CA</v>
      </c>
      <c r="B29" t="s">
        <v>45</v>
      </c>
      <c r="C29" s="1">
        <f>_xll.CalcbenchData(C$10,$B29,$G29,"Y")</f>
        <v>975689000</v>
      </c>
      <c r="D29" s="1">
        <f>_xll.CalcbenchData(D$10,$B29,$G29,"Y")</f>
        <v>1521949000</v>
      </c>
      <c r="E29" s="1">
        <f>_xll.CalcbenchData(E$10,$B29,$G29,"Y")</f>
        <v>1142167000</v>
      </c>
      <c r="F29" s="2">
        <f>_xll.CalcbenchData(F$10,$B29,$G29,"Y")</f>
        <v>7371</v>
      </c>
      <c r="G29">
        <v>2016</v>
      </c>
    </row>
    <row r="30" spans="1:7" x14ac:dyDescent="0.25">
      <c r="A30" s="2" t="str">
        <f>_xll.CalcbenchData("entity_name", B30, G30, "Y")</f>
        <v>Take Two Interactive Software Inc</v>
      </c>
      <c r="B30" t="s">
        <v>42</v>
      </c>
      <c r="C30" s="1">
        <f>_xll.CalcbenchData(C$10,$B30,$G30,"Y")</f>
        <v>913531000</v>
      </c>
      <c r="D30" s="1">
        <f>_xll.CalcbenchData(D$10,$B30,$G30,"Y")</f>
        <v>1685892000</v>
      </c>
      <c r="E30" s="1">
        <f>_xll.CalcbenchData(E$10,$B30,$G30,"Y")</f>
        <v>1779748000</v>
      </c>
      <c r="F30" s="2">
        <f>_xll.CalcbenchData(F$10,$B30,$G30,"Y")</f>
        <v>7372</v>
      </c>
      <c r="G30">
        <v>2016</v>
      </c>
    </row>
    <row r="31" spans="1:7" x14ac:dyDescent="0.25">
      <c r="A31" s="2" t="str">
        <f>_xll.CalcbenchData("entity_name", B31, G31, "Y")</f>
        <v>ServiceNow, Inc.</v>
      </c>
      <c r="B31" t="s">
        <v>54</v>
      </c>
      <c r="C31" s="1">
        <f>_xll.CalcbenchData(C$10,$B31,$G31,"Y")</f>
        <v>895101000</v>
      </c>
      <c r="D31" s="1">
        <f>_xll.CalcbenchData(D$10,$B31,$G31,"Y")</f>
        <v>1071498000</v>
      </c>
      <c r="E31" s="1">
        <f>_xll.CalcbenchData(E$10,$B31,$G31,"Y")</f>
        <v>1390513000</v>
      </c>
      <c r="F31" s="2">
        <f>_xll.CalcbenchData(F$10,$B31,$G31,"Y")</f>
        <v>7372</v>
      </c>
      <c r="G31">
        <v>2016</v>
      </c>
    </row>
    <row r="32" spans="1:7" x14ac:dyDescent="0.25">
      <c r="A32" s="2" t="str">
        <f>_xll.CalcbenchData("entity_name", B32, G32, "Y")</f>
        <v>Corelogic, Inc.</v>
      </c>
      <c r="B32" t="s">
        <v>33</v>
      </c>
      <c r="C32" s="1">
        <f>_xll.CalcbenchData(C$10,$B32,$G32,"Y")</f>
        <v>771756000</v>
      </c>
      <c r="D32" s="1">
        <f>_xll.CalcbenchData(D$10,$B32,$G32,"Y")</f>
        <v>668421000</v>
      </c>
      <c r="E32" s="1">
        <f>_xll.CalcbenchData(E$10,$B32,$G32,"Y")</f>
        <v>1952557000</v>
      </c>
      <c r="F32" s="2">
        <f>_xll.CalcbenchData(F$10,$B32,$G32,"Y")</f>
        <v>7374</v>
      </c>
      <c r="G32">
        <v>2016</v>
      </c>
    </row>
    <row r="33" spans="1:7" x14ac:dyDescent="0.25">
      <c r="A33" s="2" t="str">
        <f>_xll.CalcbenchData("entity_name", B33, G33, "Y")</f>
        <v>IHS Markit Ltd.</v>
      </c>
      <c r="B33" t="s">
        <v>23</v>
      </c>
      <c r="C33" s="1">
        <f>_xll.CalcbenchData(C$10,$B33,$G33,"Y")</f>
        <v>770200000</v>
      </c>
      <c r="D33" s="1">
        <f>_xll.CalcbenchData(D$10,$B33,$G33,"Y")</f>
        <v>1412400000</v>
      </c>
      <c r="E33" s="1">
        <f>_xll.CalcbenchData(E$10,$B33,$G33,"Y")</f>
        <v>2734800000</v>
      </c>
      <c r="F33" s="2">
        <f>_xll.CalcbenchData(F$10,$B33,$G33,"Y")</f>
        <v>7370</v>
      </c>
      <c r="G33">
        <v>2016</v>
      </c>
    </row>
    <row r="34" spans="1:7" x14ac:dyDescent="0.25">
      <c r="A34" s="2" t="str">
        <f>_xll.CalcbenchData("entity_name", B34, G34, "Y")</f>
        <v>Nuance Communications, Inc.</v>
      </c>
      <c r="B34" t="s">
        <v>20</v>
      </c>
      <c r="C34" s="1">
        <f>_xll.CalcbenchData(C$10,$B34,$G34,"Y")</f>
        <v>736133000</v>
      </c>
      <c r="D34" s="1">
        <f>_xll.CalcbenchData(D$10,$B34,$G34,"Y")</f>
        <v>690899000</v>
      </c>
      <c r="E34" s="1">
        <f>_xll.CalcbenchData(E$10,$B34,$G34,"Y")</f>
        <v>1948903000</v>
      </c>
      <c r="F34" s="2">
        <f>_xll.CalcbenchData(F$10,$B34,$G34,"Y")</f>
        <v>7372</v>
      </c>
      <c r="G34">
        <v>2016</v>
      </c>
    </row>
    <row r="35" spans="1:7" x14ac:dyDescent="0.25">
      <c r="A35" s="2" t="str">
        <f>_xll.CalcbenchData("entity_name", B35, G35, "Y")</f>
        <v>Splunk Inc</v>
      </c>
      <c r="B35" t="s">
        <v>58</v>
      </c>
      <c r="C35" s="1">
        <f>_xll.CalcbenchData(C$10,$B35,$G35,"Y")</f>
        <v>625459000</v>
      </c>
      <c r="D35" s="1">
        <f>_xll.CalcbenchData(D$10,$B35,$G35,"Y")</f>
        <v>667373000</v>
      </c>
      <c r="E35" s="1">
        <f>_xll.CalcbenchData(E$10,$B35,$G35,"Y")</f>
        <v>949955000</v>
      </c>
      <c r="F35" s="2">
        <f>_xll.CalcbenchData(F$10,$B35,$G35,"Y")</f>
        <v>7372</v>
      </c>
      <c r="G35">
        <v>2016</v>
      </c>
    </row>
    <row r="36" spans="1:7" x14ac:dyDescent="0.25">
      <c r="A36" s="2" t="str">
        <f>_xll.CalcbenchData("entity_name", B36, G36, "Y")</f>
        <v>Fiserv Inc</v>
      </c>
      <c r="B36" t="s">
        <v>17</v>
      </c>
      <c r="C36" s="1">
        <f>_xll.CalcbenchData(C$10,$B36,$G36,"Y")</f>
        <v>483000000</v>
      </c>
      <c r="D36" s="1">
        <f>_xll.CalcbenchData(D$10,$B36,$G36,"Y")</f>
        <v>1820000000</v>
      </c>
      <c r="E36" s="1">
        <f>_xll.CalcbenchData(E$10,$B36,$G36,"Y")</f>
        <v>5505000000</v>
      </c>
      <c r="F36" s="2">
        <f>_xll.CalcbenchData(F$10,$B36,$G36,"Y")</f>
        <v>7374</v>
      </c>
      <c r="G36">
        <v>2016</v>
      </c>
    </row>
    <row r="37" spans="1:7" x14ac:dyDescent="0.25">
      <c r="A37" s="2" t="str">
        <f>_xll.CalcbenchData("entity_name", B37, G37, "Y")</f>
        <v>Cognizant Technology Solutions Corp</v>
      </c>
      <c r="B37" t="s">
        <v>13</v>
      </c>
      <c r="C37" s="1">
        <f>_xll.CalcbenchData(C$10,$B37,$G37,"Y")</f>
        <v>457000000</v>
      </c>
      <c r="D37" s="1">
        <f>_xll.CalcbenchData(D$10,$B37,$G37,"Y")</f>
        <v>2418000000</v>
      </c>
      <c r="E37" s="1">
        <f>_xll.CalcbenchData(E$10,$B37,$G37,"Y")</f>
        <v>13487000000</v>
      </c>
      <c r="F37" s="2">
        <f>_xll.CalcbenchData(F$10,$B37,$G37,"Y")</f>
        <v>7371</v>
      </c>
      <c r="G37">
        <v>2016</v>
      </c>
    </row>
    <row r="38" spans="1:7" x14ac:dyDescent="0.25">
      <c r="A38" s="2" t="str">
        <f>_xll.CalcbenchData("entity_name", B38, G38, "Y")</f>
        <v>Endurance International Group Holdings, Inc.</v>
      </c>
      <c r="B38" t="s">
        <v>47</v>
      </c>
      <c r="C38" s="1">
        <f>_xll.CalcbenchData(C$10,$B38,$G38,"Y")</f>
        <v>444390000</v>
      </c>
      <c r="D38" s="1">
        <f>_xll.CalcbenchData(D$10,$B38,$G38,"Y")</f>
        <v>516785000</v>
      </c>
      <c r="E38" s="1">
        <f>_xll.CalcbenchData(E$10,$B38,$G38,"Y")</f>
        <v>1111142000</v>
      </c>
      <c r="F38" s="2">
        <f>_xll.CalcbenchData(F$10,$B38,$G38,"Y")</f>
        <v>7372</v>
      </c>
      <c r="G38">
        <v>2016</v>
      </c>
    </row>
    <row r="39" spans="1:7" x14ac:dyDescent="0.25">
      <c r="A39" s="2" t="str">
        <f>_xll.CalcbenchData("entity_name", B39, G39, "Y")</f>
        <v>58.com Inc.</v>
      </c>
      <c r="B39" t="s">
        <v>77</v>
      </c>
      <c r="C39" s="1">
        <f>_xll.CalcbenchData(C$10,$B39,$G39,"Y")</f>
        <v>444273000</v>
      </c>
      <c r="D39" s="1">
        <f>_xll.CalcbenchData(D$10,$B39,$G39,"Y")</f>
        <v>991795000</v>
      </c>
      <c r="E39" s="1">
        <f>_xll.CalcbenchData(E$10,$B39,$G39,"Y")</f>
        <v>1094439000</v>
      </c>
      <c r="F39" s="2">
        <f>_xll.CalcbenchData(F$10,$B39,$G39,"Y")</f>
        <v>7370</v>
      </c>
      <c r="G39">
        <v>2016</v>
      </c>
    </row>
    <row r="40" spans="1:7" x14ac:dyDescent="0.25">
      <c r="A40" s="2" t="str">
        <f>_xll.CalcbenchData("entity_name", B40, G40, "Y")</f>
        <v>Web.Com Group, Inc.</v>
      </c>
      <c r="B40" t="s">
        <v>59</v>
      </c>
      <c r="C40" s="1">
        <f>_xll.CalcbenchData(C$10,$B40,$G40,"Y")</f>
        <v>426065000</v>
      </c>
      <c r="D40" s="1">
        <f>_xll.CalcbenchData(D$10,$B40,$G40,"Y")</f>
        <v>324732000</v>
      </c>
      <c r="E40" s="1">
        <f>_xll.CalcbenchData(E$10,$B40,$G40,"Y")</f>
        <v>710505000</v>
      </c>
      <c r="F40" s="2">
        <f>_xll.CalcbenchData(F$10,$B40,$G40,"Y")</f>
        <v>7372</v>
      </c>
      <c r="G40">
        <v>2016</v>
      </c>
    </row>
    <row r="41" spans="1:7" x14ac:dyDescent="0.25">
      <c r="A41" s="2" t="str">
        <f>_xll.CalcbenchData("entity_name", B41, G41, "Y")</f>
        <v>Ptc Inc.</v>
      </c>
      <c r="B41" t="s">
        <v>43</v>
      </c>
      <c r="C41" s="1">
        <f>_xll.CalcbenchData(C$10,$B41,$G41,"Y")</f>
        <v>413657000</v>
      </c>
      <c r="D41" s="1">
        <f>_xll.CalcbenchData(D$10,$B41,$G41,"Y")</f>
        <v>654519000</v>
      </c>
      <c r="E41" s="1">
        <f>_xll.CalcbenchData(E$10,$B41,$G41,"Y")</f>
        <v>1140533000</v>
      </c>
      <c r="F41" s="2">
        <f>_xll.CalcbenchData(F$10,$B41,$G41,"Y")</f>
        <v>7372</v>
      </c>
      <c r="G41">
        <v>2016</v>
      </c>
    </row>
    <row r="42" spans="1:7" x14ac:dyDescent="0.25">
      <c r="A42" s="2" t="str">
        <f>_xll.CalcbenchData("entity_name", B42, G42, "Y")</f>
        <v>Ansys Inc</v>
      </c>
      <c r="B42" t="s">
        <v>37</v>
      </c>
      <c r="C42" s="1">
        <f>_xll.CalcbenchData(C$10,$B42,$G42,"Y")</f>
        <v>403279000</v>
      </c>
      <c r="D42" s="1">
        <f>_xll.CalcbenchData(D$10,$B42,$G42,"Y")</f>
        <v>539100000</v>
      </c>
      <c r="E42" s="1">
        <f>_xll.CalcbenchData(E$10,$B42,$G42,"Y")</f>
        <v>988465000</v>
      </c>
      <c r="F42" s="2">
        <f>_xll.CalcbenchData(F$10,$B42,$G42,"Y")</f>
        <v>7372</v>
      </c>
      <c r="G42">
        <v>2016</v>
      </c>
    </row>
    <row r="43" spans="1:7" x14ac:dyDescent="0.25">
      <c r="A43" s="2" t="str">
        <f>_xll.CalcbenchData("entity_name", B43, G43, "Y")</f>
        <v>Sina Corp</v>
      </c>
      <c r="B43" t="s">
        <v>31</v>
      </c>
      <c r="C43" s="1">
        <f>_xll.CalcbenchData(C$10,$B43,$G43,"Y")</f>
        <v>402060000</v>
      </c>
      <c r="D43" s="1">
        <f>_xll.CalcbenchData(D$10,$B43,$G43,"Y")</f>
        <v>971283000</v>
      </c>
      <c r="E43" s="1">
        <f>_xll.CalcbenchData(E$10,$B43,$G43,"Y")</f>
        <v>1030936000</v>
      </c>
      <c r="F43" s="2">
        <f>_xll.CalcbenchData(F$10,$B43,$G43,"Y")</f>
        <v>7372</v>
      </c>
      <c r="G43">
        <v>2016</v>
      </c>
    </row>
    <row r="44" spans="1:7" x14ac:dyDescent="0.25">
      <c r="A44" s="2" t="str">
        <f>_xll.CalcbenchData("entity_name", B44, G44, "Y")</f>
        <v>Cadence Design Systems Inc</v>
      </c>
      <c r="B44" t="s">
        <v>34</v>
      </c>
      <c r="C44" s="1">
        <f>_xll.CalcbenchData(C$10,$B44,$G44,"Y")</f>
        <v>362835000</v>
      </c>
      <c r="D44" s="1">
        <f>_xll.CalcbenchData(D$10,$B44,$G44,"Y")</f>
        <v>585562000</v>
      </c>
      <c r="E44" s="1">
        <f>_xll.CalcbenchData(E$10,$B44,$G44,"Y")</f>
        <v>1816083000</v>
      </c>
      <c r="F44" s="2">
        <f>_xll.CalcbenchData(F$10,$B44,$G44,"Y")</f>
        <v>7372</v>
      </c>
      <c r="G44">
        <v>2016</v>
      </c>
    </row>
    <row r="45" spans="1:7" x14ac:dyDescent="0.25">
      <c r="A45" s="2" t="str">
        <f>_xll.CalcbenchData("entity_name", B45, G45, "Y")</f>
        <v>Verisk Analytics, Inc.</v>
      </c>
      <c r="B45" t="s">
        <v>40</v>
      </c>
      <c r="C45" s="1">
        <f>_xll.CalcbenchData(C$10,$B45,$G45,"Y")</f>
        <v>330800000</v>
      </c>
      <c r="D45" s="1">
        <f>_xll.CalcbenchData(D$10,$B45,$G45,"Y")</f>
        <v>621600000</v>
      </c>
      <c r="E45" s="1">
        <f>_xll.CalcbenchData(E$10,$B45,$G45,"Y")</f>
        <v>1995200000</v>
      </c>
      <c r="F45" s="2">
        <f>_xll.CalcbenchData(F$10,$B45,$G45,"Y")</f>
        <v>7374</v>
      </c>
      <c r="G45">
        <v>2016</v>
      </c>
    </row>
    <row r="46" spans="1:7" x14ac:dyDescent="0.25">
      <c r="A46" s="2" t="str">
        <f>_xll.CalcbenchData("entity_name", B46, G46, "Y")</f>
        <v>Tableau Software Inc</v>
      </c>
      <c r="B46" t="s">
        <v>68</v>
      </c>
      <c r="C46" s="1">
        <f>_xll.CalcbenchData(C$10,$B46,$G46,"Y")</f>
        <v>312473000</v>
      </c>
      <c r="D46" s="1">
        <f>_xll.CalcbenchData(D$10,$B46,$G46,"Y")</f>
        <v>428721000</v>
      </c>
      <c r="E46" s="1">
        <f>_xll.CalcbenchData(E$10,$B46,$G46,"Y")</f>
        <v>826943000</v>
      </c>
      <c r="F46" s="2">
        <f>_xll.CalcbenchData(F$10,$B46,$G46,"Y")</f>
        <v>7372</v>
      </c>
      <c r="G46">
        <v>2016</v>
      </c>
    </row>
    <row r="47" spans="1:7" x14ac:dyDescent="0.25">
      <c r="A47" s="2" t="str">
        <f>_xll.CalcbenchData("entity_name", B47, G47, "Y")</f>
        <v>Proofpoint Inc</v>
      </c>
      <c r="B47" t="s">
        <v>102</v>
      </c>
      <c r="C47" s="1">
        <f>_xll.CalcbenchData(C$10,$B47,$G47,"Y")</f>
        <v>312181000</v>
      </c>
      <c r="D47" s="1">
        <f>_xll.CalcbenchData(D$10,$B47,$G47,"Y")</f>
        <v>325612000</v>
      </c>
      <c r="E47" s="1">
        <f>_xll.CalcbenchData(E$10,$B47,$G47,"Y")</f>
        <v>375496000</v>
      </c>
      <c r="F47" s="2">
        <f>_xll.CalcbenchData(F$10,$B47,$G47,"Y")</f>
        <v>7374</v>
      </c>
      <c r="G47">
        <v>2016</v>
      </c>
    </row>
    <row r="48" spans="1:7" x14ac:dyDescent="0.25">
      <c r="A48" s="2" t="str">
        <f>_xll.CalcbenchData("entity_name", B48, G48, "Y")</f>
        <v>Tyler Technologies Inc</v>
      </c>
      <c r="B48" t="s">
        <v>87</v>
      </c>
      <c r="C48" s="1">
        <f>_xll.CalcbenchData(C$10,$B48,$G48,"Y")</f>
        <v>300357000</v>
      </c>
      <c r="D48" s="1">
        <f>_xll.CalcbenchData(D$10,$B48,$G48,"Y")</f>
        <v>361501000</v>
      </c>
      <c r="E48" s="1">
        <f>_xll.CalcbenchData(E$10,$B48,$G48,"Y")</f>
        <v>756043000</v>
      </c>
      <c r="F48" s="2">
        <f>_xll.CalcbenchData(F$10,$B48,$G48,"Y")</f>
        <v>7372</v>
      </c>
      <c r="G48">
        <v>2016</v>
      </c>
    </row>
    <row r="49" spans="1:7" x14ac:dyDescent="0.25">
      <c r="A49" s="2" t="str">
        <f>_xll.CalcbenchData("entity_name", B49, G49, "Y")</f>
        <v>Cornerstone OnDemand Inc</v>
      </c>
      <c r="B49" t="s">
        <v>93</v>
      </c>
      <c r="C49" s="1">
        <f>_xll.CalcbenchData(C$10,$B49,$G49,"Y")</f>
        <v>282332000</v>
      </c>
      <c r="D49" s="1">
        <f>_xll.CalcbenchData(D$10,$B49,$G49,"Y")</f>
        <v>346311000</v>
      </c>
      <c r="E49" s="1">
        <f>_xll.CalcbenchData(E$10,$B49,$G49,"Y")</f>
        <v>423124000</v>
      </c>
      <c r="F49" s="2">
        <f>_xll.CalcbenchData(F$10,$B49,$G49,"Y")</f>
        <v>7372</v>
      </c>
      <c r="G49">
        <v>2016</v>
      </c>
    </row>
    <row r="50" spans="1:7" x14ac:dyDescent="0.25">
      <c r="A50" s="2" t="str">
        <f>_xll.CalcbenchData("entity_name", B50, G50, "Y")</f>
        <v>Commvault Systems Inc</v>
      </c>
      <c r="B50" t="s">
        <v>75</v>
      </c>
      <c r="C50" s="1">
        <f>_xll.CalcbenchData(C$10,$B50,$G50,"Y")</f>
        <v>279902000</v>
      </c>
      <c r="D50" s="1">
        <f>_xll.CalcbenchData(D$10,$B50,$G50,"Y")</f>
        <v>287917000</v>
      </c>
      <c r="E50" s="1">
        <f>_xll.CalcbenchData(E$10,$B50,$G50,"Y")</f>
        <v>650518000</v>
      </c>
      <c r="F50" s="2">
        <f>_xll.CalcbenchData(F$10,$B50,$G50,"Y")</f>
        <v>7372</v>
      </c>
      <c r="G50">
        <v>2016</v>
      </c>
    </row>
    <row r="51" spans="1:7" x14ac:dyDescent="0.25">
      <c r="A51" s="2" t="str">
        <f>_xll.CalcbenchData("entity_name", B51, G51, "Y")</f>
        <v>Blackbaud Inc</v>
      </c>
      <c r="B51" t="s">
        <v>64</v>
      </c>
      <c r="C51" s="1">
        <f>_xll.CalcbenchData(C$10,$B51,$G51,"Y")</f>
        <v>250940000</v>
      </c>
      <c r="D51" s="1">
        <f>_xll.CalcbenchData(D$10,$B51,$G51,"Y")</f>
        <v>680116000</v>
      </c>
      <c r="E51" s="1">
        <f>_xll.CalcbenchData(E$10,$B51,$G51,"Y")</f>
        <v>730815000</v>
      </c>
      <c r="F51" s="2">
        <f>_xll.CalcbenchData(F$10,$B51,$G51,"Y")</f>
        <v>7372</v>
      </c>
      <c r="G51">
        <v>2016</v>
      </c>
    </row>
    <row r="52" spans="1:7" x14ac:dyDescent="0.25">
      <c r="A52" s="2" t="str">
        <f>_xll.CalcbenchData("entity_name", B52, G52, "Y")</f>
        <v>Box Inc</v>
      </c>
      <c r="B52" t="s">
        <v>94</v>
      </c>
      <c r="C52" s="1">
        <f>_xll.CalcbenchData(C$10,$B52,$G52,"Y")</f>
        <v>241984000</v>
      </c>
      <c r="D52" s="1">
        <f>_xll.CalcbenchData(D$10,$B52,$G52,"Y")</f>
        <v>297941000</v>
      </c>
      <c r="E52" s="1">
        <f>_xll.CalcbenchData(E$10,$B52,$G52,"Y")</f>
        <v>398605000</v>
      </c>
      <c r="F52" s="2">
        <f>_xll.CalcbenchData(F$10,$B52,$G52,"Y")</f>
        <v>7372</v>
      </c>
      <c r="G52">
        <v>2016</v>
      </c>
    </row>
    <row r="53" spans="1:7" x14ac:dyDescent="0.25">
      <c r="A53" s="2" t="str">
        <f>_xll.CalcbenchData("entity_name", B53, G53, "Y")</f>
        <v>SS&amp;C Technologies Holdings Inc</v>
      </c>
      <c r="B53" t="s">
        <v>41</v>
      </c>
      <c r="C53" s="1">
        <f>_xll.CalcbenchData(C$10,$B53,$G53,"Y")</f>
        <v>235222000</v>
      </c>
      <c r="D53" s="1">
        <f>_xll.CalcbenchData(D$10,$B53,$G53,"Y")</f>
        <v>560625000</v>
      </c>
      <c r="E53" s="1">
        <f>_xll.CalcbenchData(E$10,$B53,$G53,"Y")</f>
        <v>1481436000</v>
      </c>
      <c r="F53" s="2">
        <f>_xll.CalcbenchData(F$10,$B53,$G53,"Y")</f>
        <v>7372</v>
      </c>
      <c r="G53">
        <v>2016</v>
      </c>
    </row>
    <row r="54" spans="1:7" x14ac:dyDescent="0.25">
      <c r="A54" s="2" t="str">
        <f>_xll.CalcbenchData("entity_name", B54, G54, "Y")</f>
        <v>Avid Technology, Inc.</v>
      </c>
      <c r="B54" t="s">
        <v>132</v>
      </c>
      <c r="C54" s="1">
        <f>_xll.CalcbenchData(C$10,$B54,$G54,"Y")</f>
        <v>225684000</v>
      </c>
      <c r="D54" s="1">
        <f>_xll.CalcbenchData(D$10,$B54,$G54,"Y")</f>
        <v>237936000</v>
      </c>
      <c r="E54" s="1">
        <f>_xll.CalcbenchData(E$10,$B54,$G54,"Y")</f>
        <v>511930000</v>
      </c>
      <c r="F54" s="2">
        <f>_xll.CalcbenchData(F$10,$B54,$G54,"Y")</f>
        <v>7372</v>
      </c>
      <c r="G54">
        <v>2016</v>
      </c>
    </row>
    <row r="55" spans="1:7" x14ac:dyDescent="0.25">
      <c r="A55" s="2" t="str">
        <f>_xll.CalcbenchData("entity_name", B55, G55, "Y")</f>
        <v>Veeva Systems Inc</v>
      </c>
      <c r="B55" t="s">
        <v>90</v>
      </c>
      <c r="C55" s="1">
        <f>_xll.CalcbenchData(C$10,$B55,$G55,"Y")</f>
        <v>213562000</v>
      </c>
      <c r="D55" s="1">
        <f>_xll.CalcbenchData(D$10,$B55,$G55,"Y")</f>
        <v>246784000</v>
      </c>
      <c r="E55" s="1">
        <f>_xll.CalcbenchData(E$10,$B55,$G55,"Y")</f>
        <v>544043000</v>
      </c>
      <c r="F55" s="2">
        <f>_xll.CalcbenchData(F$10,$B55,$G55,"Y")</f>
        <v>7372</v>
      </c>
      <c r="G55">
        <v>2016</v>
      </c>
    </row>
    <row r="56" spans="1:7" x14ac:dyDescent="0.25">
      <c r="A56" s="2" t="str">
        <f>_xll.CalcbenchData("entity_name", B56, G56, "Y")</f>
        <v>Liberty TripAdvisor Holdings, Inc.</v>
      </c>
      <c r="B56" t="s">
        <v>18</v>
      </c>
      <c r="C56" s="1">
        <f>_xll.CalcbenchData(C$10,$B56,$G56,"Y")</f>
        <v>210000000</v>
      </c>
      <c r="D56" s="1">
        <f>_xll.CalcbenchData(D$10,$B56,$G56,"Y")</f>
        <v>435000000</v>
      </c>
      <c r="E56" s="1">
        <f>_xll.CalcbenchData(E$10,$B56,$G56,"Y")</f>
        <v>1532000000</v>
      </c>
      <c r="F56" s="2">
        <f>_xll.CalcbenchData(F$10,$B56,$G56,"Y")</f>
        <v>7374</v>
      </c>
      <c r="G56">
        <v>2016</v>
      </c>
    </row>
    <row r="57" spans="1:7" x14ac:dyDescent="0.25">
      <c r="A57" s="2" t="str">
        <f>_xll.CalcbenchData("entity_name", B57, G57, "Y")</f>
        <v>Intuit Inc</v>
      </c>
      <c r="B57" t="s">
        <v>24</v>
      </c>
      <c r="C57" s="1">
        <f>_xll.CalcbenchData(C$10,$B57,$G57,"Y")</f>
        <v>204000000</v>
      </c>
      <c r="D57" s="1">
        <f>_xll.CalcbenchData(D$10,$B57,$G57,"Y")</f>
        <v>2251000000</v>
      </c>
      <c r="E57" s="1">
        <f>_xll.CalcbenchData(E$10,$B57,$G57,"Y")</f>
        <v>4694000000</v>
      </c>
      <c r="F57" s="2">
        <f>_xll.CalcbenchData(F$10,$B57,$G57,"Y")</f>
        <v>7372</v>
      </c>
      <c r="G57">
        <v>2016</v>
      </c>
    </row>
    <row r="58" spans="1:7" x14ac:dyDescent="0.25">
      <c r="A58" s="2" t="str">
        <f>_xll.CalcbenchData("entity_name", B58, G58, "Y")</f>
        <v>TripAdvisor, Inc.</v>
      </c>
      <c r="B58" t="s">
        <v>44</v>
      </c>
      <c r="C58" s="1">
        <f>_xll.CalcbenchData(C$10,$B58,$G58,"Y")</f>
        <v>192000000</v>
      </c>
      <c r="D58" s="1">
        <f>_xll.CalcbenchData(D$10,$B58,$G58,"Y")</f>
        <v>423000000</v>
      </c>
      <c r="E58" s="1">
        <f>_xll.CalcbenchData(E$10,$B58,$G58,"Y")</f>
        <v>1480000000</v>
      </c>
      <c r="F58" s="2">
        <f>_xll.CalcbenchData(F$10,$B58,$G58,"Y")</f>
        <v>7370</v>
      </c>
      <c r="G58">
        <v>2016</v>
      </c>
    </row>
    <row r="59" spans="1:7" x14ac:dyDescent="0.25">
      <c r="A59" s="2" t="str">
        <f>_xll.CalcbenchData("entity_name", B59, G59, "Y")</f>
        <v>Sabre Corp</v>
      </c>
      <c r="B59" t="s">
        <v>29</v>
      </c>
      <c r="C59" s="1">
        <f>_xll.CalcbenchData(C$10,$B59,$G59,"Y")</f>
        <v>187108000</v>
      </c>
      <c r="D59" s="1">
        <f>_xll.CalcbenchData(D$10,$B59,$G59,"Y")</f>
        <v>1166358000</v>
      </c>
      <c r="E59" s="1">
        <f>_xll.CalcbenchData(E$10,$B59,$G59,"Y")</f>
        <v>3373387000</v>
      </c>
      <c r="F59" s="2">
        <f>_xll.CalcbenchData(F$10,$B59,$G59,"Y")</f>
        <v>7370</v>
      </c>
      <c r="G59">
        <v>2016</v>
      </c>
    </row>
    <row r="60" spans="1:7" x14ac:dyDescent="0.25">
      <c r="A60" s="2" t="str">
        <f>_xll.CalcbenchData("entity_name", B60, G60, "Y")</f>
        <v>Pegasystems Inc</v>
      </c>
      <c r="B60" t="s">
        <v>85</v>
      </c>
      <c r="C60" s="1">
        <f>_xll.CalcbenchData(C$10,$B60,$G60,"Y")</f>
        <v>186636000</v>
      </c>
      <c r="D60" s="1">
        <f>_xll.CalcbenchData(D$10,$B60,$G60,"Y")</f>
        <v>287472000</v>
      </c>
      <c r="E60" s="1">
        <f>_xll.CalcbenchData(E$10,$B60,$G60,"Y")</f>
        <v>750266000</v>
      </c>
      <c r="F60" s="2">
        <f>_xll.CalcbenchData(F$10,$B60,$G60,"Y")</f>
        <v>7374</v>
      </c>
      <c r="G60">
        <v>2016</v>
      </c>
    </row>
    <row r="61" spans="1:7" x14ac:dyDescent="0.25">
      <c r="A61" s="2" t="str">
        <f>_xll.CalcbenchData("entity_name", B61, G61, "Y")</f>
        <v>Hortonworks, Inc.</v>
      </c>
      <c r="B61" t="s">
        <v>119</v>
      </c>
      <c r="C61" s="1">
        <f>_xll.CalcbenchData(C$10,$B61,$G61,"Y")</f>
        <v>185390000</v>
      </c>
      <c r="D61" s="1">
        <f>_xll.CalcbenchData(D$10,$B61,$G61,"Y")</f>
        <v>166319000</v>
      </c>
      <c r="E61" s="1">
        <f>_xll.CalcbenchData(E$10,$B61,$G61,"Y")</f>
        <v>184461000</v>
      </c>
      <c r="F61" s="2">
        <f>_xll.CalcbenchData(F$10,$B61,$G61,"Y")</f>
        <v>7372</v>
      </c>
      <c r="G61">
        <v>2016</v>
      </c>
    </row>
    <row r="62" spans="1:7" x14ac:dyDescent="0.25">
      <c r="A62" s="2" t="str">
        <f>_xll.CalcbenchData("entity_name", B62, G62, "Y")</f>
        <v>Infoblox Inc</v>
      </c>
      <c r="B62" t="s">
        <v>104</v>
      </c>
      <c r="C62" s="1">
        <f>_xll.CalcbenchData(C$10,$B62,$G62,"Y")</f>
        <v>175904000</v>
      </c>
      <c r="D62" s="1">
        <f>_xll.CalcbenchData(D$10,$B62,$G62,"Y")</f>
        <v>166514000</v>
      </c>
      <c r="E62" s="1">
        <f>_xll.CalcbenchData(E$10,$B62,$G62,"Y")</f>
        <v>358286000</v>
      </c>
      <c r="F62" s="2">
        <f>_xll.CalcbenchData(F$10,$B62,$G62,"Y")</f>
        <v>7374</v>
      </c>
      <c r="G62">
        <v>2016</v>
      </c>
    </row>
    <row r="63" spans="1:7" x14ac:dyDescent="0.25">
      <c r="A63" s="2" t="str">
        <f>_xll.CalcbenchData("entity_name", B63, G63, "Y")</f>
        <v>Ultimate Software Group Inc</v>
      </c>
      <c r="B63" t="s">
        <v>61</v>
      </c>
      <c r="C63" s="1">
        <f>_xll.CalcbenchData(C$10,$B63,$G63,"Y")</f>
        <v>173976000</v>
      </c>
      <c r="D63" s="1">
        <f>_xll.CalcbenchData(D$10,$B63,$G63,"Y")</f>
        <v>707640000</v>
      </c>
      <c r="E63" s="1">
        <f>_xll.CalcbenchData(E$10,$B63,$G63,"Y")</f>
        <v>781291000</v>
      </c>
      <c r="F63" s="2">
        <f>_xll.CalcbenchData(F$10,$B63,$G63,"Y")</f>
        <v>7372</v>
      </c>
      <c r="G63">
        <v>2016</v>
      </c>
    </row>
    <row r="64" spans="1:7" x14ac:dyDescent="0.25">
      <c r="A64" s="2" t="str">
        <f>_xll.CalcbenchData("entity_name", B64, G64, "Y")</f>
        <v>Amdocs Ltd</v>
      </c>
      <c r="B64" t="s">
        <v>25</v>
      </c>
      <c r="C64" s="1">
        <f>_xll.CalcbenchData(C$10,$B64,$G64,"Y")</f>
        <v>173331000</v>
      </c>
      <c r="D64" s="1">
        <f>_xll.CalcbenchData(D$10,$B64,$G64,"Y")</f>
        <v>1366010000</v>
      </c>
      <c r="E64" s="1">
        <f>_xll.CalcbenchData(E$10,$B64,$G64,"Y")</f>
        <v>3718229000</v>
      </c>
      <c r="F64" s="2">
        <f>_xll.CalcbenchData(F$10,$B64,$G64,"Y")</f>
        <v>7371</v>
      </c>
      <c r="G64">
        <v>2016</v>
      </c>
    </row>
    <row r="65" spans="1:7" x14ac:dyDescent="0.25">
      <c r="A65" s="2" t="str">
        <f>_xll.CalcbenchData("entity_name", B65, G65, "Y")</f>
        <v>Rapid7, Inc.</v>
      </c>
      <c r="B65" t="s">
        <v>170</v>
      </c>
      <c r="C65" s="1">
        <f>_xll.CalcbenchData(C$10,$B65,$G65,"Y")</f>
        <v>169063000</v>
      </c>
      <c r="D65" s="1">
        <f>_xll.CalcbenchData(D$10,$B65,$G65,"Y")</f>
        <v>145609000</v>
      </c>
      <c r="E65" s="1">
        <f>_xll.CalcbenchData(E$10,$B65,$G65,"Y")</f>
        <v>157437000</v>
      </c>
      <c r="F65" s="2">
        <f>_xll.CalcbenchData(F$10,$B65,$G65,"Y")</f>
        <v>7372</v>
      </c>
      <c r="G65">
        <v>2016</v>
      </c>
    </row>
    <row r="66" spans="1:7" x14ac:dyDescent="0.25">
      <c r="A66" s="2" t="str">
        <f>_xll.CalcbenchData("entity_name", B66, G66, "Y")</f>
        <v>LogMeIn, Inc.</v>
      </c>
      <c r="B66" t="s">
        <v>110</v>
      </c>
      <c r="C66" s="1">
        <f>_xll.CalcbenchData(C$10,$B66,$G66,"Y")</f>
        <v>162253000</v>
      </c>
      <c r="D66" s="1">
        <f>_xll.CalcbenchData(D$10,$B66,$G66,"Y")</f>
        <v>206859000</v>
      </c>
      <c r="E66" s="1">
        <f>_xll.CalcbenchData(E$10,$B66,$G66,"Y")</f>
        <v>336068000</v>
      </c>
      <c r="F66" s="2">
        <f>_xll.CalcbenchData(F$10,$B66,$G66,"Y")</f>
        <v>7372</v>
      </c>
      <c r="G66">
        <v>2016</v>
      </c>
    </row>
    <row r="67" spans="1:7" x14ac:dyDescent="0.25">
      <c r="A67" s="2" t="str">
        <f>_xll.CalcbenchData("entity_name", B67, G67, "Y")</f>
        <v>Match Group, Inc.</v>
      </c>
      <c r="B67" t="s">
        <v>55</v>
      </c>
      <c r="C67" s="1">
        <f>_xll.CalcbenchData(C$10,$B67,$G67,"Y")</f>
        <v>161124000</v>
      </c>
      <c r="D67" s="1">
        <f>_xll.CalcbenchData(D$10,$B67,$G67,"Y")</f>
        <v>314259000</v>
      </c>
      <c r="E67" s="1">
        <f>_xll.CalcbenchData(E$10,$B67,$G67,"Y")</f>
        <v>1222526000</v>
      </c>
      <c r="F67" s="2">
        <f>_xll.CalcbenchData(F$10,$B67,$G67,"Y")</f>
        <v>7370</v>
      </c>
      <c r="G67">
        <v>2016</v>
      </c>
    </row>
    <row r="68" spans="1:7" x14ac:dyDescent="0.25">
      <c r="A68" s="2" t="str">
        <f>_xll.CalcbenchData("entity_name", B68, G68, "Y")</f>
        <v>Wix.com Ltd.</v>
      </c>
      <c r="B68" t="s">
        <v>156</v>
      </c>
      <c r="C68" s="1">
        <f>_xll.CalcbenchData(C$10,$B68,$G68,"Y")</f>
        <v>156733000</v>
      </c>
      <c r="D68" s="1">
        <f>_xll.CalcbenchData(D$10,$B68,$G68,"Y")</f>
        <v>206773000</v>
      </c>
      <c r="E68" s="1">
        <f>_xll.CalcbenchData(E$10,$B68,$G68,"Y")</f>
        <v>290103000</v>
      </c>
      <c r="F68" s="2">
        <f>_xll.CalcbenchData(F$10,$B68,$G68,"Y")</f>
        <v>7370</v>
      </c>
      <c r="G68">
        <v>2016</v>
      </c>
    </row>
    <row r="69" spans="1:7" x14ac:dyDescent="0.25">
      <c r="A69" s="2" t="str">
        <f>_xll.CalcbenchData("entity_name", B69, G69, "Y")</f>
        <v>Autohome Inc.</v>
      </c>
      <c r="B69" t="s">
        <v>71</v>
      </c>
      <c r="C69" s="1">
        <f>_xll.CalcbenchData(C$10,$B69,$G69,"Y")</f>
        <v>156708000</v>
      </c>
      <c r="D69" s="1">
        <f>_xll.CalcbenchData(D$10,$B69,$G69,"Y")</f>
        <v>366419000</v>
      </c>
      <c r="E69" s="1">
        <f>_xll.CalcbenchData(E$10,$B69,$G69,"Y")</f>
        <v>858652000</v>
      </c>
      <c r="F69" s="2">
        <f>_xll.CalcbenchData(F$10,$B69,$G69,"Y")</f>
        <v>7374</v>
      </c>
      <c r="G69">
        <v>2016</v>
      </c>
    </row>
    <row r="70" spans="1:7" x14ac:dyDescent="0.25">
      <c r="A70" s="2" t="str">
        <f>_xll.CalcbenchData("entity_name", B70, G70, "Y")</f>
        <v>Aci Worldwide, Inc.</v>
      </c>
      <c r="B70" t="s">
        <v>46</v>
      </c>
      <c r="C70" s="1">
        <f>_xll.CalcbenchData(C$10,$B70,$G70,"Y")</f>
        <v>155054000</v>
      </c>
      <c r="D70" s="1">
        <f>_xll.CalcbenchData(D$10,$B70,$G70,"Y")</f>
        <v>376366000</v>
      </c>
      <c r="E70" s="1">
        <f>_xll.CalcbenchData(E$10,$B70,$G70,"Y")</f>
        <v>1005701000</v>
      </c>
      <c r="F70" s="2">
        <f>_xll.CalcbenchData(F$10,$B70,$G70,"Y")</f>
        <v>7372</v>
      </c>
      <c r="G70">
        <v>2016</v>
      </c>
    </row>
    <row r="71" spans="1:7" x14ac:dyDescent="0.25">
      <c r="A71" s="2" t="str">
        <f>_xll.CalcbenchData("entity_name", B71, G71, "Y")</f>
        <v>National Instruments Corp</v>
      </c>
      <c r="B71" t="s">
        <v>53</v>
      </c>
      <c r="C71" s="1">
        <f>_xll.CalcbenchData(C$10,$B71,$G71,"Y")</f>
        <v>145329000</v>
      </c>
      <c r="D71" s="1">
        <f>_xll.CalcbenchData(D$10,$B71,$G71,"Y")</f>
        <v>260075000</v>
      </c>
      <c r="E71" s="1">
        <f>_xll.CalcbenchData(E$10,$B71,$G71,"Y")</f>
        <v>1228179000</v>
      </c>
      <c r="F71" s="2">
        <f>_xll.CalcbenchData(F$10,$B71,$G71,"Y")</f>
        <v>7372</v>
      </c>
      <c r="G71">
        <v>2016</v>
      </c>
    </row>
    <row r="72" spans="1:7" x14ac:dyDescent="0.25">
      <c r="A72" s="2" t="str">
        <f>_xll.CalcbenchData("entity_name", B72, G72, "Y")</f>
        <v>Zynga Inc</v>
      </c>
      <c r="B72" t="s">
        <v>39</v>
      </c>
      <c r="C72" s="1">
        <f>_xll.CalcbenchData(C$10,$B72,$G72,"Y")</f>
        <v>142156000</v>
      </c>
      <c r="D72" s="1">
        <f>_xll.CalcbenchData(D$10,$B72,$G72,"Y")</f>
        <v>243640000</v>
      </c>
      <c r="E72" s="1">
        <f>_xll.CalcbenchData(E$10,$B72,$G72,"Y")</f>
        <v>741420000</v>
      </c>
      <c r="F72" s="2">
        <f>_xll.CalcbenchData(F$10,$B72,$G72,"Y")</f>
        <v>7374</v>
      </c>
      <c r="G72">
        <v>2016</v>
      </c>
    </row>
    <row r="73" spans="1:7" x14ac:dyDescent="0.25">
      <c r="A73" s="2" t="str">
        <f>_xll.CalcbenchData("entity_name", B73, G73, "Y")</f>
        <v>Rosetta Stone Inc</v>
      </c>
      <c r="B73" t="s">
        <v>113</v>
      </c>
      <c r="C73" s="1">
        <f>_xll.CalcbenchData(C$10,$B73,$G73,"Y")</f>
        <v>141457000</v>
      </c>
      <c r="D73" s="1">
        <f>_xll.CalcbenchData(D$10,$B73,$G73,"Y")</f>
        <v>158749000</v>
      </c>
      <c r="E73" s="1">
        <f>_xll.CalcbenchData(E$10,$B73,$G73,"Y")</f>
        <v>194089000</v>
      </c>
      <c r="F73" s="2">
        <f>_xll.CalcbenchData(F$10,$B73,$G73,"Y")</f>
        <v>7372</v>
      </c>
      <c r="G73">
        <v>2016</v>
      </c>
    </row>
    <row r="74" spans="1:7" x14ac:dyDescent="0.25">
      <c r="A74" s="2" t="str">
        <f>_xll.CalcbenchData("entity_name", B74, G74, "Y")</f>
        <v>Jive Software, Inc.</v>
      </c>
      <c r="B74" t="s">
        <v>116</v>
      </c>
      <c r="C74" s="1">
        <f>_xll.CalcbenchData(C$10,$B74,$G74,"Y")</f>
        <v>139859000</v>
      </c>
      <c r="D74" s="1">
        <f>_xll.CalcbenchData(D$10,$B74,$G74,"Y")</f>
        <v>149774000</v>
      </c>
      <c r="E74" s="1">
        <f>_xll.CalcbenchData(E$10,$B74,$G74,"Y")</f>
        <v>204094000</v>
      </c>
      <c r="F74" s="2">
        <f>_xll.CalcbenchData(F$10,$B74,$G74,"Y")</f>
        <v>7374</v>
      </c>
      <c r="G74">
        <v>2016</v>
      </c>
    </row>
    <row r="75" spans="1:7" x14ac:dyDescent="0.25">
      <c r="A75" s="2" t="str">
        <f>_xll.CalcbenchData("entity_name", B75, G75, "Y")</f>
        <v>Progress Software Corp /MA</v>
      </c>
      <c r="B75" t="s">
        <v>79</v>
      </c>
      <c r="C75" s="1">
        <f>_xll.CalcbenchData(C$10,$B75,$G75,"Y")</f>
        <v>137761000</v>
      </c>
      <c r="D75" s="1">
        <f>_xll.CalcbenchData(D$10,$B75,$G75,"Y")</f>
        <v>203738000</v>
      </c>
      <c r="E75" s="1">
        <f>_xll.CalcbenchData(E$10,$B75,$G75,"Y")</f>
        <v>405341000</v>
      </c>
      <c r="F75" s="2">
        <f>_xll.CalcbenchData(F$10,$B75,$G75,"Y")</f>
        <v>7372</v>
      </c>
      <c r="G75">
        <v>2016</v>
      </c>
    </row>
    <row r="76" spans="1:7" x14ac:dyDescent="0.25">
      <c r="A76" s="2" t="str">
        <f>_xll.CalcbenchData("entity_name", B76, G76, "Y")</f>
        <v>SecureWorks Corp</v>
      </c>
      <c r="B76" t="s">
        <v>215</v>
      </c>
      <c r="C76" s="1">
        <f>_xll.CalcbenchData(C$10,$B76,$G76,"Y")</f>
        <v>134661000</v>
      </c>
      <c r="D76" s="1">
        <f>_xll.CalcbenchData(D$10,$B76,$G76,"Y")</f>
        <v>203732000</v>
      </c>
      <c r="E76" s="1">
        <f>_xll.CalcbenchData(E$10,$B76,$G76,"Y")</f>
        <v>429502000</v>
      </c>
      <c r="F76" s="2">
        <f>_xll.CalcbenchData(F$10,$B76,$G76,"Y")</f>
        <v>7372</v>
      </c>
      <c r="G76">
        <v>2016</v>
      </c>
    </row>
    <row r="77" spans="1:7" x14ac:dyDescent="0.25">
      <c r="A77" s="2" t="str">
        <f>_xll.CalcbenchData("entity_name", B77, G77, "Y")</f>
        <v>Qualys, Inc.</v>
      </c>
      <c r="B77" t="s">
        <v>117</v>
      </c>
      <c r="C77" s="1">
        <f>_xll.CalcbenchData(C$10,$B77,$G77,"Y")</f>
        <v>130492000</v>
      </c>
      <c r="D77" s="1">
        <f>_xll.CalcbenchData(D$10,$B77,$G77,"Y")</f>
        <v>130332000</v>
      </c>
      <c r="E77" s="1">
        <f>_xll.CalcbenchData(E$10,$B77,$G77,"Y")</f>
        <v>197925000</v>
      </c>
      <c r="F77" s="2">
        <f>_xll.CalcbenchData(F$10,$B77,$G77,"Y")</f>
        <v>7372</v>
      </c>
      <c r="G77">
        <v>2016</v>
      </c>
    </row>
    <row r="78" spans="1:7" x14ac:dyDescent="0.25">
      <c r="A78" s="2" t="str">
        <f>_xll.CalcbenchData("entity_name", B78, G78, "Y")</f>
        <v>Imperva Inc</v>
      </c>
      <c r="B78" t="s">
        <v>127</v>
      </c>
      <c r="C78" s="1">
        <f>_xll.CalcbenchData(C$10,$B78,$G78,"Y")</f>
        <v>130471000</v>
      </c>
      <c r="D78" s="1">
        <f>_xll.CalcbenchData(D$10,$B78,$G78,"Y")</f>
        <v>138094000</v>
      </c>
      <c r="E78" s="1">
        <f>_xll.CalcbenchData(E$10,$B78,$G78,"Y")</f>
        <v>264455000</v>
      </c>
      <c r="F78" s="2">
        <f>_xll.CalcbenchData(F$10,$B78,$G78,"Y")</f>
        <v>7372</v>
      </c>
      <c r="G78">
        <v>2016</v>
      </c>
    </row>
    <row r="79" spans="1:7" x14ac:dyDescent="0.25">
      <c r="A79" s="2" t="str">
        <f>_xll.CalcbenchData("entity_name", B79, G79, "Y")</f>
        <v>Fang Holdings Ltd</v>
      </c>
      <c r="B79" t="s">
        <v>48</v>
      </c>
      <c r="C79" s="1">
        <f>_xll.CalcbenchData(C$10,$B79,$G79,"Y")</f>
        <v>129765000</v>
      </c>
      <c r="D79" s="1">
        <f>_xll.CalcbenchData(D$10,$B79,$G79,"Y")</f>
        <v>695690000</v>
      </c>
      <c r="E79" s="1">
        <f>_xll.CalcbenchData(E$10,$B79,$G79,"Y")</f>
        <v>916391000</v>
      </c>
      <c r="F79" s="2">
        <f>_xll.CalcbenchData(F$10,$B79,$G79,"Y")</f>
        <v>7374</v>
      </c>
      <c r="G79">
        <v>2016</v>
      </c>
    </row>
    <row r="80" spans="1:7" x14ac:dyDescent="0.25">
      <c r="A80" s="2" t="str">
        <f>_xll.CalcbenchData("entity_name", B80, G80, "Y")</f>
        <v>New Relic, Inc.</v>
      </c>
      <c r="B80" t="s">
        <v>115</v>
      </c>
      <c r="C80" s="1">
        <f>_xll.CalcbenchData(C$10,$B80,$G80,"Y")</f>
        <v>126404000</v>
      </c>
      <c r="D80" s="1">
        <f>_xll.CalcbenchData(D$10,$B80,$G80,"Y")</f>
        <v>155333000</v>
      </c>
      <c r="E80" s="1">
        <f>_xll.CalcbenchData(E$10,$B80,$G80,"Y")</f>
        <v>263479000</v>
      </c>
      <c r="F80" s="2">
        <f>_xll.CalcbenchData(F$10,$B80,$G80,"Y")</f>
        <v>7372</v>
      </c>
      <c r="G80">
        <v>2016</v>
      </c>
    </row>
    <row r="81" spans="1:7" x14ac:dyDescent="0.25">
      <c r="A81" s="2" t="str">
        <f>_xll.CalcbenchData("entity_name", B81, G81, "Y")</f>
        <v>Black Knight Financial Services, Inc.</v>
      </c>
      <c r="B81" t="s">
        <v>32</v>
      </c>
      <c r="C81" s="1">
        <f>_xll.CalcbenchData(C$10,$B81,$G81,"Y")</f>
        <v>124700000</v>
      </c>
      <c r="D81" s="1">
        <f>_xll.CalcbenchData(D$10,$B81,$G81,"Y")</f>
        <v>227100000</v>
      </c>
      <c r="E81" s="1">
        <f>_xll.CalcbenchData(E$10,$B81,$G81,"Y")</f>
        <v>1026000000</v>
      </c>
      <c r="F81" s="2">
        <f>_xll.CalcbenchData(F$10,$B81,$G81,"Y")</f>
        <v>7372</v>
      </c>
      <c r="G81">
        <v>2016</v>
      </c>
    </row>
    <row r="82" spans="1:7" x14ac:dyDescent="0.25">
      <c r="A82" s="2" t="str">
        <f>_xll.CalcbenchData("entity_name", B82, G82, "Y")</f>
        <v>Zendesk, Inc.</v>
      </c>
      <c r="B82" t="s">
        <v>129</v>
      </c>
      <c r="C82" s="1">
        <f>_xll.CalcbenchData(C$10,$B82,$G82,"Y")</f>
        <v>124533000</v>
      </c>
      <c r="D82" s="1">
        <f>_xll.CalcbenchData(D$10,$B82,$G82,"Y")</f>
        <v>167218000</v>
      </c>
      <c r="E82" s="1">
        <f>_xll.CalcbenchData(E$10,$B82,$G82,"Y")</f>
        <v>311999000</v>
      </c>
      <c r="F82" s="2">
        <f>_xll.CalcbenchData(F$10,$B82,$G82,"Y")</f>
        <v>7374</v>
      </c>
      <c r="G82">
        <v>2016</v>
      </c>
    </row>
    <row r="83" spans="1:7" x14ac:dyDescent="0.25">
      <c r="A83" s="2" t="str">
        <f>_xll.CalcbenchData("entity_name", B83, G83, "Y")</f>
        <v>Shutterstock, Inc.</v>
      </c>
      <c r="B83" t="s">
        <v>103</v>
      </c>
      <c r="C83" s="1">
        <f>_xll.CalcbenchData(C$10,$B83,$G83,"Y")</f>
        <v>122235000</v>
      </c>
      <c r="D83" s="1">
        <f>_xll.CalcbenchData(D$10,$B83,$G83,"Y")</f>
        <v>203497000</v>
      </c>
      <c r="E83" s="1">
        <f>_xll.CalcbenchData(E$10,$B83,$G83,"Y")</f>
        <v>494317000</v>
      </c>
      <c r="F83" s="2">
        <f>_xll.CalcbenchData(F$10,$B83,$G83,"Y")</f>
        <v>7374</v>
      </c>
      <c r="G83">
        <v>2016</v>
      </c>
    </row>
    <row r="84" spans="1:7" x14ac:dyDescent="0.25">
      <c r="A84" s="2" t="str">
        <f>_xll.CalcbenchData("entity_name", B84, G84, "Y")</f>
        <v>Microstrategy Inc</v>
      </c>
      <c r="B84" t="s">
        <v>89</v>
      </c>
      <c r="C84" s="1">
        <f>_xll.CalcbenchData(C$10,$B84,$G84,"Y")</f>
        <v>119450000</v>
      </c>
      <c r="D84" s="1">
        <f>_xll.CalcbenchData(D$10,$B84,$G84,"Y")</f>
        <v>185486000</v>
      </c>
      <c r="E84" s="1">
        <f>_xll.CalcbenchData(E$10,$B84,$G84,"Y")</f>
        <v>512161000</v>
      </c>
      <c r="F84" s="2">
        <f>_xll.CalcbenchData(F$10,$B84,$G84,"Y")</f>
        <v>7372</v>
      </c>
      <c r="G84">
        <v>2016</v>
      </c>
    </row>
    <row r="85" spans="1:7" x14ac:dyDescent="0.25">
      <c r="A85" s="2" t="str">
        <f>_xll.CalcbenchData("entity_name", B85, G85, "Y")</f>
        <v>Broadsoft, Inc.</v>
      </c>
      <c r="B85" t="s">
        <v>100</v>
      </c>
      <c r="C85" s="1">
        <f>_xll.CalcbenchData(C$10,$B85,$G85,"Y")</f>
        <v>109189000</v>
      </c>
      <c r="D85" s="1">
        <f>_xll.CalcbenchData(D$10,$B85,$G85,"Y")</f>
        <v>130891000</v>
      </c>
      <c r="E85" s="1">
        <f>_xll.CalcbenchData(E$10,$B85,$G85,"Y")</f>
        <v>340962000</v>
      </c>
      <c r="F85" s="2">
        <f>_xll.CalcbenchData(F$10,$B85,$G85,"Y")</f>
        <v>7372</v>
      </c>
      <c r="G85">
        <v>2016</v>
      </c>
    </row>
    <row r="86" spans="1:7" x14ac:dyDescent="0.25">
      <c r="A86" s="2" t="str">
        <f>_xll.CalcbenchData("entity_name", B86, G86, "Y")</f>
        <v>Carbonite Inc</v>
      </c>
      <c r="B86" t="s">
        <v>148</v>
      </c>
      <c r="C86" s="1">
        <f>_xll.CalcbenchData(C$10,$B86,$G86,"Y")</f>
        <v>107591000</v>
      </c>
      <c r="D86" s="1">
        <f>_xll.CalcbenchData(D$10,$B86,$G86,"Y")</f>
        <v>111898000</v>
      </c>
      <c r="E86" s="1">
        <f>_xll.CalcbenchData(E$10,$B86,$G86,"Y")</f>
        <v>206986000</v>
      </c>
      <c r="F86" s="2">
        <f>_xll.CalcbenchData(F$10,$B86,$G86,"Y")</f>
        <v>7374</v>
      </c>
      <c r="G86">
        <v>2016</v>
      </c>
    </row>
    <row r="87" spans="1:7" x14ac:dyDescent="0.25">
      <c r="A87" s="2" t="str">
        <f>_xll.CalcbenchData("entity_name", B87, G87, "Y")</f>
        <v>Qad Inc</v>
      </c>
      <c r="B87" t="s">
        <v>114</v>
      </c>
      <c r="C87" s="1">
        <f>_xll.CalcbenchData(C$10,$B87,$G87,"Y")</f>
        <v>104125000</v>
      </c>
      <c r="D87" s="1">
        <f>_xll.CalcbenchData(D$10,$B87,$G87,"Y")</f>
        <v>149523000</v>
      </c>
      <c r="E87" s="1">
        <f>_xll.CalcbenchData(E$10,$B87,$G87,"Y")</f>
        <v>277973000</v>
      </c>
      <c r="F87" s="2">
        <f>_xll.CalcbenchData(F$10,$B87,$G87,"Y")</f>
        <v>7372</v>
      </c>
      <c r="G87">
        <v>2016</v>
      </c>
    </row>
    <row r="88" spans="1:7" x14ac:dyDescent="0.25">
      <c r="A88" s="2" t="str">
        <f>_xll.CalcbenchData("entity_name", B88, G88, "Y")</f>
        <v>Callidus Software Inc</v>
      </c>
      <c r="B88" t="s">
        <v>136</v>
      </c>
      <c r="C88" s="1">
        <f>_xll.CalcbenchData(C$10,$B88,$G88,"Y")</f>
        <v>102967000</v>
      </c>
      <c r="D88" s="1">
        <f>_xll.CalcbenchData(D$10,$B88,$G88,"Y")</f>
        <v>136288000</v>
      </c>
      <c r="E88" s="1">
        <f>_xll.CalcbenchData(E$10,$B88,$G88,"Y")</f>
        <v>206718000</v>
      </c>
      <c r="F88" s="2">
        <f>_xll.CalcbenchData(F$10,$B88,$G88,"Y")</f>
        <v>7371</v>
      </c>
      <c r="G88">
        <v>2016</v>
      </c>
    </row>
    <row r="89" spans="1:7" x14ac:dyDescent="0.25">
      <c r="A89" s="2" t="str">
        <f>_xll.CalcbenchData("entity_name", B89, G89, "Y")</f>
        <v>Apptio Inc</v>
      </c>
      <c r="B89" t="s">
        <v>222</v>
      </c>
      <c r="C89" s="1">
        <f>_xll.CalcbenchData(C$10,$B89,$G89,"Y")</f>
        <v>100139000</v>
      </c>
      <c r="D89" s="1">
        <f>_xll.CalcbenchData(D$10,$B89,$G89,"Y")</f>
        <v>116374000</v>
      </c>
      <c r="E89" s="1">
        <f>_xll.CalcbenchData(E$10,$B89,$G89,"Y")</f>
        <v>160569000</v>
      </c>
      <c r="F89" s="2">
        <f>_xll.CalcbenchData(F$10,$B89,$G89,"Y")</f>
        <v>7372</v>
      </c>
      <c r="G89">
        <v>2016</v>
      </c>
    </row>
    <row r="90" spans="1:7" x14ac:dyDescent="0.25">
      <c r="A90" s="2" t="str">
        <f>_xll.CalcbenchData("entity_name", B90, G90, "Y")</f>
        <v>Gigamon Inc.</v>
      </c>
      <c r="B90" t="s">
        <v>130</v>
      </c>
      <c r="C90" s="1">
        <f>_xll.CalcbenchData(C$10,$B90,$G90,"Y")</f>
        <v>97782000</v>
      </c>
      <c r="D90" s="1">
        <f>_xll.CalcbenchData(D$10,$B90,$G90,"Y")</f>
        <v>108854000</v>
      </c>
      <c r="E90" s="1">
        <f>_xll.CalcbenchData(E$10,$B90,$G90,"Y")</f>
        <v>310855000</v>
      </c>
      <c r="F90" s="2">
        <f>_xll.CalcbenchData(F$10,$B90,$G90,"Y")</f>
        <v>7374</v>
      </c>
      <c r="G90">
        <v>2016</v>
      </c>
    </row>
    <row r="91" spans="1:7" x14ac:dyDescent="0.25">
      <c r="A91" s="2" t="str">
        <f>_xll.CalcbenchData("entity_name", B91, G91, "Y")</f>
        <v>Workiva Inc</v>
      </c>
      <c r="B91" t="s">
        <v>139</v>
      </c>
      <c r="C91" s="1">
        <f>_xll.CalcbenchData(C$10,$B91,$G91,"Y")</f>
        <v>97501000</v>
      </c>
      <c r="D91" s="1">
        <f>_xll.CalcbenchData(D$10,$B91,$G91,"Y")</f>
        <v>99887000</v>
      </c>
      <c r="E91" s="1">
        <f>_xll.CalcbenchData(E$10,$B91,$G91,"Y")</f>
        <v>178646000</v>
      </c>
      <c r="F91" s="2">
        <f>_xll.CalcbenchData(F$10,$B91,$G91,"Y")</f>
        <v>7372</v>
      </c>
      <c r="G91">
        <v>2016</v>
      </c>
    </row>
    <row r="92" spans="1:7" x14ac:dyDescent="0.25">
      <c r="A92" s="2" t="str">
        <f>_xll.CalcbenchData("entity_name", B92, G92, "Y")</f>
        <v>Hubspot Inc</v>
      </c>
      <c r="B92" t="s">
        <v>137</v>
      </c>
      <c r="C92" s="1">
        <f>_xll.CalcbenchData(C$10,$B92,$G92,"Y")</f>
        <v>96597000</v>
      </c>
      <c r="D92" s="1">
        <f>_xll.CalcbenchData(D$10,$B92,$G92,"Y")</f>
        <v>127383000</v>
      </c>
      <c r="E92" s="1">
        <f>_xll.CalcbenchData(E$10,$B92,$G92,"Y")</f>
        <v>270967000</v>
      </c>
      <c r="F92" s="2">
        <f>_xll.CalcbenchData(F$10,$B92,$G92,"Y")</f>
        <v>7372</v>
      </c>
      <c r="G92">
        <v>2016</v>
      </c>
    </row>
    <row r="93" spans="1:7" x14ac:dyDescent="0.25">
      <c r="A93" s="2" t="str">
        <f>_xll.CalcbenchData("entity_name", B93, G93, "Y")</f>
        <v>Mimecast Ltd</v>
      </c>
      <c r="B93" t="s">
        <v>169</v>
      </c>
      <c r="C93" s="1">
        <f>_xll.CalcbenchData(C$10,$B93,$G93,"Y")</f>
        <v>95348000</v>
      </c>
      <c r="D93" s="1">
        <f>_xll.CalcbenchData(D$10,$B93,$G93,"Y")</f>
        <v>110388000</v>
      </c>
      <c r="E93" s="1">
        <f>_xll.CalcbenchData(E$10,$B93,$G93,"Y")</f>
        <v>186563000</v>
      </c>
      <c r="F93" s="2">
        <f>_xll.CalcbenchData(F$10,$B93,$G93,"Y")</f>
        <v>7372</v>
      </c>
      <c r="G93">
        <v>2016</v>
      </c>
    </row>
    <row r="94" spans="1:7" x14ac:dyDescent="0.25">
      <c r="A94" s="2" t="str">
        <f>_xll.CalcbenchData("entity_name", B94, G94, "Y")</f>
        <v>Coupa Software Inc</v>
      </c>
      <c r="B94" t="s">
        <v>220</v>
      </c>
      <c r="C94" s="1">
        <f>_xll.CalcbenchData(C$10,$B94,$G94,"Y")</f>
        <v>90840000</v>
      </c>
      <c r="D94" s="1">
        <f>_xll.CalcbenchData(D$10,$B94,$G94,"Y")</f>
        <v>108537000</v>
      </c>
      <c r="E94" s="1">
        <f>_xll.CalcbenchData(E$10,$B94,$G94,"Y")</f>
        <v>133775000</v>
      </c>
      <c r="F94" s="2">
        <f>_xll.CalcbenchData(F$10,$B94,$G94,"Y")</f>
        <v>7372</v>
      </c>
      <c r="G94">
        <v>2016</v>
      </c>
    </row>
    <row r="95" spans="1:7" x14ac:dyDescent="0.25">
      <c r="A95" s="2" t="str">
        <f>_xll.CalcbenchData("entity_name", B95, G95, "Y")</f>
        <v>Facebook Inc</v>
      </c>
      <c r="B95" t="s">
        <v>8</v>
      </c>
      <c r="C95" s="1">
        <f>_xll.CalcbenchData(C$10,$B95,$G95,"Y")</f>
        <v>90000000</v>
      </c>
      <c r="D95" s="1">
        <f>_xll.CalcbenchData(D$10,$B95,$G95,"Y")</f>
        <v>2875000000</v>
      </c>
      <c r="E95" s="1">
        <f>_xll.CalcbenchData(E$10,$B95,$G95,"Y")</f>
        <v>27638000000</v>
      </c>
      <c r="F95" s="2">
        <f>_xll.CalcbenchData(F$10,$B95,$G95,"Y")</f>
        <v>7370</v>
      </c>
      <c r="G95">
        <v>2016</v>
      </c>
    </row>
    <row r="96" spans="1:7" x14ac:dyDescent="0.25">
      <c r="A96" s="2" t="str">
        <f>_xll.CalcbenchData("entity_name", B96, G96, "Y")</f>
        <v>Mobileiron, Inc.</v>
      </c>
      <c r="B96" t="s">
        <v>131</v>
      </c>
      <c r="C96" s="1">
        <f>_xll.CalcbenchData(C$10,$B96,$G96,"Y")</f>
        <v>88076000</v>
      </c>
      <c r="D96" s="1">
        <f>_xll.CalcbenchData(D$10,$B96,$G96,"Y")</f>
        <v>90528000</v>
      </c>
      <c r="E96" s="1">
        <f>_xll.CalcbenchData(E$10,$B96,$G96,"Y")</f>
        <v>163926000</v>
      </c>
      <c r="F96" s="2">
        <f>_xll.CalcbenchData(F$10,$B96,$G96,"Y")</f>
        <v>7372</v>
      </c>
      <c r="G96">
        <v>2016</v>
      </c>
    </row>
    <row r="97" spans="1:7" x14ac:dyDescent="0.25">
      <c r="A97" s="2" t="str">
        <f>_xll.CalcbenchData("entity_name", B97, G97, "Y")</f>
        <v>21Vianet Group, Inc.</v>
      </c>
      <c r="B97" t="s">
        <v>50</v>
      </c>
      <c r="C97" s="1">
        <f>_xll.CalcbenchData(C$10,$B97,$G97,"Y")</f>
        <v>84106000</v>
      </c>
      <c r="D97" s="1">
        <f>_xll.CalcbenchData(D$10,$B97,$G97,"Y")</f>
        <v>629967000</v>
      </c>
      <c r="E97" s="1">
        <f>_xll.CalcbenchData(E$10,$B97,$G97,"Y")</f>
        <v>524525000</v>
      </c>
      <c r="F97" s="2">
        <f>_xll.CalcbenchData(F$10,$B97,$G97,"Y")</f>
        <v>7370</v>
      </c>
      <c r="G97">
        <v>2016</v>
      </c>
    </row>
    <row r="98" spans="1:7" x14ac:dyDescent="0.25">
      <c r="A98" s="2" t="str">
        <f>_xll.CalcbenchData("entity_name", B98, G98, "Y")</f>
        <v>Blackline, Inc.</v>
      </c>
      <c r="B98" t="s">
        <v>218</v>
      </c>
      <c r="C98" s="1">
        <f>_xll.CalcbenchData(C$10,$B98,$G98,"Y")</f>
        <v>82733000</v>
      </c>
      <c r="D98" s="1">
        <f>_xll.CalcbenchData(D$10,$B98,$G98,"Y")</f>
        <v>108464000</v>
      </c>
      <c r="E98" s="1">
        <f>_xll.CalcbenchData(E$10,$B98,$G98,"Y")</f>
        <v>123123000</v>
      </c>
      <c r="F98" s="2">
        <f>_xll.CalcbenchData(F$10,$B98,$G98,"Y")</f>
        <v>7372</v>
      </c>
      <c r="G98">
        <v>2016</v>
      </c>
    </row>
    <row r="99" spans="1:7" x14ac:dyDescent="0.25">
      <c r="A99" s="2" t="str">
        <f>_xll.CalcbenchData("entity_name", B99, G99, "Y")</f>
        <v>PROS Holdings, Inc.</v>
      </c>
      <c r="B99" t="s">
        <v>111</v>
      </c>
      <c r="C99" s="1">
        <f>_xll.CalcbenchData(C$10,$B99,$G99,"Y")</f>
        <v>79738000</v>
      </c>
      <c r="D99" s="1">
        <f>_xll.CalcbenchData(D$10,$B99,$G99,"Y")</f>
        <v>96721000</v>
      </c>
      <c r="E99" s="1">
        <f>_xll.CalcbenchData(E$10,$B99,$G99,"Y")</f>
        <v>153276000</v>
      </c>
      <c r="F99" s="2">
        <f>_xll.CalcbenchData(F$10,$B99,$G99,"Y")</f>
        <v>7371</v>
      </c>
      <c r="G99">
        <v>2016</v>
      </c>
    </row>
    <row r="100" spans="1:7" x14ac:dyDescent="0.25">
      <c r="A100" s="2" t="str">
        <f>_xll.CalcbenchData("entity_name", B100, G100, "Y")</f>
        <v>Medidata Solutions, Inc.</v>
      </c>
      <c r="B100" t="s">
        <v>81</v>
      </c>
      <c r="C100" s="1">
        <f>_xll.CalcbenchData(C$10,$B100,$G100,"Y")</f>
        <v>77614000</v>
      </c>
      <c r="D100" s="1">
        <f>_xll.CalcbenchData(D$10,$B100,$G100,"Y")</f>
        <v>132331000</v>
      </c>
      <c r="E100" s="1">
        <f>_xll.CalcbenchData(E$10,$B100,$G100,"Y")</f>
        <v>463381000</v>
      </c>
      <c r="F100" s="2">
        <f>_xll.CalcbenchData(F$10,$B100,$G100,"Y")</f>
        <v>7372</v>
      </c>
      <c r="G100">
        <v>2016</v>
      </c>
    </row>
    <row r="101" spans="1:7" x14ac:dyDescent="0.25">
      <c r="A101" s="2" t="str">
        <f>_xll.CalcbenchData("entity_name", B101, G101, "Y")</f>
        <v>Healthstream Inc</v>
      </c>
      <c r="B101" t="s">
        <v>118</v>
      </c>
      <c r="C101" s="1">
        <f>_xll.CalcbenchData(C$10,$B101,$G101,"Y")</f>
        <v>76401000</v>
      </c>
      <c r="D101" s="1">
        <f>_xll.CalcbenchData(D$10,$B101,$G101,"Y")</f>
        <v>94970000</v>
      </c>
      <c r="E101" s="1">
        <f>_xll.CalcbenchData(E$10,$B101,$G101,"Y")</f>
        <v>225974000</v>
      </c>
      <c r="F101" s="2">
        <f>_xll.CalcbenchData(F$10,$B101,$G101,"Y")</f>
        <v>7370</v>
      </c>
      <c r="G101">
        <v>2016</v>
      </c>
    </row>
    <row r="102" spans="1:7" x14ac:dyDescent="0.25">
      <c r="A102" s="2" t="str">
        <f>_xll.CalcbenchData("entity_name", B102, G102, "Y")</f>
        <v>Instructure Inc</v>
      </c>
      <c r="B102" t="s">
        <v>221</v>
      </c>
      <c r="C102" s="1">
        <f>_xll.CalcbenchData(C$10,$B102,$G102,"Y")</f>
        <v>75891000</v>
      </c>
      <c r="D102" s="1">
        <f>_xll.CalcbenchData(D$10,$B102,$G102,"Y")</f>
        <v>89799000</v>
      </c>
      <c r="E102" s="1">
        <f>_xll.CalcbenchData(E$10,$B102,$G102,"Y")</f>
        <v>110880000</v>
      </c>
      <c r="F102" s="2">
        <f>_xll.CalcbenchData(F$10,$B102,$G102,"Y")</f>
        <v>7372</v>
      </c>
      <c r="G102">
        <v>2016</v>
      </c>
    </row>
    <row r="103" spans="1:7" x14ac:dyDescent="0.25">
      <c r="A103" s="2" t="str">
        <f>_xll.CalcbenchData("entity_name", B103, G103, "Y")</f>
        <v>Benefitfocus,Inc.</v>
      </c>
      <c r="B103" t="s">
        <v>143</v>
      </c>
      <c r="C103" s="1">
        <f>_xll.CalcbenchData(C$10,$B103,$G103,"Y")</f>
        <v>75838000</v>
      </c>
      <c r="D103" s="1">
        <f>_xll.CalcbenchData(D$10,$B103,$G103,"Y")</f>
        <v>92073000</v>
      </c>
      <c r="E103" s="1">
        <f>_xll.CalcbenchData(E$10,$B103,$G103,"Y")</f>
        <v>233335000</v>
      </c>
      <c r="F103" s="2">
        <f>_xll.CalcbenchData(F$10,$B103,$G103,"Y")</f>
        <v>7372</v>
      </c>
      <c r="G103">
        <v>2016</v>
      </c>
    </row>
    <row r="104" spans="1:7" x14ac:dyDescent="0.25">
      <c r="A104" s="2" t="str">
        <f>_xll.CalcbenchData("entity_name", B104, G104, "Y")</f>
        <v>YY Inc.</v>
      </c>
      <c r="B104" t="s">
        <v>63</v>
      </c>
      <c r="C104" s="1">
        <f>_xll.CalcbenchData(C$10,$B104,$G104,"Y")</f>
        <v>73786000</v>
      </c>
      <c r="D104" s="1">
        <f>_xll.CalcbenchData(D$10,$B104,$G104,"Y")</f>
        <v>675565000</v>
      </c>
      <c r="E104" s="1">
        <f>_xll.CalcbenchData(E$10,$B104,$G104,"Y")</f>
        <v>1181629000</v>
      </c>
      <c r="F104" s="2">
        <f>_xll.CalcbenchData(F$10,$B104,$G104,"Y")</f>
        <v>7374</v>
      </c>
      <c r="G104">
        <v>2016</v>
      </c>
    </row>
    <row r="105" spans="1:7" x14ac:dyDescent="0.25">
      <c r="A105" s="2" t="str">
        <f>_xll.CalcbenchData("entity_name", B105, G105, "Y")</f>
        <v>CyberArk Software Ltd.</v>
      </c>
      <c r="B105" t="s">
        <v>128</v>
      </c>
      <c r="C105" s="1">
        <f>_xll.CalcbenchData(C$10,$B105,$G105,"Y")</f>
        <v>73506000</v>
      </c>
      <c r="D105" s="1">
        <f>_xll.CalcbenchData(D$10,$B105,$G105,"Y")</f>
        <v>78156000</v>
      </c>
      <c r="E105" s="1">
        <f>_xll.CalcbenchData(E$10,$B105,$G105,"Y")</f>
        <v>216613000</v>
      </c>
      <c r="F105" s="2">
        <f>_xll.CalcbenchData(F$10,$B105,$G105,"Y")</f>
        <v>7372</v>
      </c>
      <c r="G105">
        <v>2016</v>
      </c>
    </row>
    <row r="106" spans="1:7" x14ac:dyDescent="0.25">
      <c r="A106" s="2" t="str">
        <f>_xll.CalcbenchData("entity_name", B106, G106, "Y")</f>
        <v>Bazaarvoice Inc</v>
      </c>
      <c r="B106" t="s">
        <v>107</v>
      </c>
      <c r="C106" s="1">
        <f>_xll.CalcbenchData(C$10,$B106,$G106,"Y")</f>
        <v>72196000</v>
      </c>
      <c r="D106" s="1">
        <f>_xll.CalcbenchData(D$10,$B106,$G106,"Y")</f>
        <v>126568000</v>
      </c>
      <c r="E106" s="1">
        <f>_xll.CalcbenchData(E$10,$B106,$G106,"Y")</f>
        <v>201235000</v>
      </c>
      <c r="F106" s="2">
        <f>_xll.CalcbenchData(F$10,$B106,$G106,"Y")</f>
        <v>7372</v>
      </c>
      <c r="G106">
        <v>2016</v>
      </c>
    </row>
    <row r="107" spans="1:7" x14ac:dyDescent="0.25">
      <c r="A107" s="2" t="str">
        <f>_xll.CalcbenchData("entity_name", B107, G107, "Y")</f>
        <v>Guidewire Software, Inc.</v>
      </c>
      <c r="B107" t="s">
        <v>74</v>
      </c>
      <c r="C107" s="1">
        <f>_xll.CalcbenchData(C$10,$B107,$G107,"Y")</f>
        <v>70015000</v>
      </c>
      <c r="D107" s="1">
        <f>_xll.CalcbenchData(D$10,$B107,$G107,"Y")</f>
        <v>119083000</v>
      </c>
      <c r="E107" s="1">
        <f>_xll.CalcbenchData(E$10,$B107,$G107,"Y")</f>
        <v>424446000</v>
      </c>
      <c r="F107" s="2">
        <f>_xll.CalcbenchData(F$10,$B107,$G107,"Y")</f>
        <v>7372</v>
      </c>
      <c r="G107">
        <v>2016</v>
      </c>
    </row>
    <row r="108" spans="1:7" x14ac:dyDescent="0.25">
      <c r="A108" s="2" t="str">
        <f>_xll.CalcbenchData("entity_name", B108, G108, "Y")</f>
        <v>Manhattan Associates Inc</v>
      </c>
      <c r="B108" t="s">
        <v>109</v>
      </c>
      <c r="C108" s="1">
        <f>_xll.CalcbenchData(C$10,$B108,$G108,"Y")</f>
        <v>63457000</v>
      </c>
      <c r="D108" s="1">
        <f>_xll.CalcbenchData(D$10,$B108,$G108,"Y")</f>
        <v>117643000</v>
      </c>
      <c r="E108" s="1">
        <f>_xll.CalcbenchData(E$10,$B108,$G108,"Y")</f>
        <v>604557000</v>
      </c>
      <c r="F108" s="2">
        <f>_xll.CalcbenchData(F$10,$B108,$G108,"Y")</f>
        <v>7372</v>
      </c>
      <c r="G108">
        <v>2016</v>
      </c>
    </row>
    <row r="109" spans="1:7" x14ac:dyDescent="0.25">
      <c r="A109" s="2" t="str">
        <f>_xll.CalcbenchData("entity_name", B109, G109, "Y")</f>
        <v>Varonis Systems Inc</v>
      </c>
      <c r="B109" t="s">
        <v>140</v>
      </c>
      <c r="C109" s="1">
        <f>_xll.CalcbenchData(C$10,$B109,$G109,"Y")</f>
        <v>62040000</v>
      </c>
      <c r="D109" s="1">
        <f>_xll.CalcbenchData(D$10,$B109,$G109,"Y")</f>
        <v>88245000</v>
      </c>
      <c r="E109" s="1">
        <f>_xll.CalcbenchData(E$10,$B109,$G109,"Y")</f>
        <v>164456000</v>
      </c>
      <c r="F109" s="2">
        <f>_xll.CalcbenchData(F$10,$B109,$G109,"Y")</f>
        <v>7372</v>
      </c>
      <c r="G109">
        <v>2016</v>
      </c>
    </row>
    <row r="110" spans="1:7" x14ac:dyDescent="0.25">
      <c r="A110" s="2" t="str">
        <f>_xll.CalcbenchData("entity_name", B110, G110, "Y")</f>
        <v>Q2 Holdings, Inc.</v>
      </c>
      <c r="B110" t="s">
        <v>145</v>
      </c>
      <c r="C110" s="1">
        <f>_xll.CalcbenchData(C$10,$B110,$G110,"Y")</f>
        <v>61830000</v>
      </c>
      <c r="D110" s="1">
        <f>_xll.CalcbenchData(D$10,$B110,$G110,"Y")</f>
        <v>59211000</v>
      </c>
      <c r="E110" s="1">
        <f>_xll.CalcbenchData(E$10,$B110,$G110,"Y")</f>
        <v>150224000</v>
      </c>
      <c r="F110" s="2">
        <f>_xll.CalcbenchData(F$10,$B110,$G110,"Y")</f>
        <v>7372</v>
      </c>
      <c r="G110">
        <v>2016</v>
      </c>
    </row>
    <row r="111" spans="1:7" x14ac:dyDescent="0.25">
      <c r="A111" s="2" t="str">
        <f>_xll.CalcbenchData("entity_name", B111, G111, "Y")</f>
        <v>Xactly Corp</v>
      </c>
      <c r="B111" t="s">
        <v>186</v>
      </c>
      <c r="C111" s="1">
        <f>_xll.CalcbenchData(C$10,$B111,$G111,"Y")</f>
        <v>56861000</v>
      </c>
      <c r="D111" s="1">
        <f>_xll.CalcbenchData(D$10,$B111,$G111,"Y")</f>
        <v>71657000</v>
      </c>
      <c r="E111" s="1">
        <f>_xll.CalcbenchData(E$10,$B111,$G111,"Y")</f>
        <v>95461000</v>
      </c>
      <c r="F111" s="2">
        <f>_xll.CalcbenchData(F$10,$B111,$G111,"Y")</f>
        <v>7372</v>
      </c>
      <c r="G111">
        <v>2016</v>
      </c>
    </row>
    <row r="112" spans="1:7" x14ac:dyDescent="0.25">
      <c r="A112" s="2" t="str">
        <f>_xll.CalcbenchData("entity_name", B112, G112, "Y")</f>
        <v>Apigee Corp</v>
      </c>
      <c r="B112" t="s">
        <v>166</v>
      </c>
      <c r="C112" s="1">
        <f>_xll.CalcbenchData(C$10,$B112,$G112,"Y")</f>
        <v>53889000</v>
      </c>
      <c r="D112" s="1">
        <f>_xll.CalcbenchData(D$10,$B112,$G112,"Y")</f>
        <v>57766000</v>
      </c>
      <c r="E112" s="1">
        <f>_xll.CalcbenchData(E$10,$B112,$G112,"Y")</f>
        <v>92027000</v>
      </c>
      <c r="F112" s="2">
        <f>_xll.CalcbenchData(F$10,$B112,$G112,"Y")</f>
        <v>7372</v>
      </c>
      <c r="G112">
        <v>2016</v>
      </c>
    </row>
    <row r="113" spans="1:7" x14ac:dyDescent="0.25">
      <c r="A113" s="2" t="str">
        <f>_xll.CalcbenchData("entity_name", B113, G113, "Y")</f>
        <v>Everbridge, Inc.</v>
      </c>
      <c r="B113" t="s">
        <v>223</v>
      </c>
      <c r="C113" s="1">
        <f>_xll.CalcbenchData(C$10,$B113,$G113,"Y")</f>
        <v>52634000</v>
      </c>
      <c r="D113" s="1">
        <f>_xll.CalcbenchData(D$10,$B113,$G113,"Y")</f>
        <v>63783000</v>
      </c>
      <c r="E113" s="1">
        <f>_xll.CalcbenchData(E$10,$B113,$G113,"Y")</f>
        <v>76846000</v>
      </c>
      <c r="F113" s="2">
        <f>_xll.CalcbenchData(F$10,$B113,$G113,"Y")</f>
        <v>7372</v>
      </c>
      <c r="G113">
        <v>2016</v>
      </c>
    </row>
    <row r="114" spans="1:7" x14ac:dyDescent="0.25">
      <c r="A114" s="2" t="str">
        <f>_xll.CalcbenchData("entity_name", B114, G114, "Y")</f>
        <v>Csg Systems International Inc</v>
      </c>
      <c r="B114" t="s">
        <v>70</v>
      </c>
      <c r="C114" s="1">
        <f>_xll.CalcbenchData(C$10,$B114,$G114,"Y")</f>
        <v>51758000</v>
      </c>
      <c r="D114" s="1">
        <f>_xll.CalcbenchData(D$10,$B114,$G114,"Y")</f>
        <v>252029000</v>
      </c>
      <c r="E114" s="1">
        <f>_xll.CalcbenchData(E$10,$B114,$G114,"Y")</f>
        <v>760958000</v>
      </c>
      <c r="F114" s="2">
        <f>_xll.CalcbenchData(F$10,$B114,$G114,"Y")</f>
        <v>7374</v>
      </c>
      <c r="G114">
        <v>2016</v>
      </c>
    </row>
    <row r="115" spans="1:7" x14ac:dyDescent="0.25">
      <c r="A115" s="2" t="str">
        <f>_xll.CalcbenchData("entity_name", B115, G115, "Y")</f>
        <v>WEIBO Corp</v>
      </c>
      <c r="B115" t="s">
        <v>78</v>
      </c>
      <c r="C115" s="1">
        <f>_xll.CalcbenchData(C$10,$B115,$G115,"Y")</f>
        <v>49630000</v>
      </c>
      <c r="D115" s="1">
        <f>_xll.CalcbenchData(D$10,$B115,$G115,"Y")</f>
        <v>278103000</v>
      </c>
      <c r="E115" s="1">
        <f>_xll.CalcbenchData(E$10,$B115,$G115,"Y")</f>
        <v>655800000</v>
      </c>
      <c r="F115" s="2">
        <f>_xll.CalcbenchData(F$10,$B115,$G115,"Y")</f>
        <v>7370</v>
      </c>
      <c r="G115">
        <v>2016</v>
      </c>
    </row>
    <row r="116" spans="1:7" x14ac:dyDescent="0.25">
      <c r="A116" s="2" t="str">
        <f>_xll.CalcbenchData("entity_name", B116, G116, "Y")</f>
        <v>Guidance Software, Inc.</v>
      </c>
      <c r="B116" t="s">
        <v>171</v>
      </c>
      <c r="C116" s="1">
        <f>_xll.CalcbenchData(C$10,$B116,$G116,"Y")</f>
        <v>46132000</v>
      </c>
      <c r="D116" s="1">
        <f>_xll.CalcbenchData(D$10,$B116,$G116,"Y")</f>
        <v>61072000</v>
      </c>
      <c r="E116" s="1">
        <f>_xll.CalcbenchData(E$10,$B116,$G116,"Y")</f>
        <v>110518000</v>
      </c>
      <c r="F116" s="2">
        <f>_xll.CalcbenchData(F$10,$B116,$G116,"Y")</f>
        <v>7372</v>
      </c>
      <c r="G116">
        <v>2016</v>
      </c>
    </row>
    <row r="117" spans="1:7" x14ac:dyDescent="0.25">
      <c r="A117" s="2" t="str">
        <f>_xll.CalcbenchData("entity_name", B117, G117, "Y")</f>
        <v>RingCentral Inc</v>
      </c>
      <c r="B117" t="s">
        <v>133</v>
      </c>
      <c r="C117" s="1">
        <f>_xll.CalcbenchData(C$10,$B117,$G117,"Y")</f>
        <v>45159000</v>
      </c>
      <c r="D117" s="1">
        <f>_xll.CalcbenchData(D$10,$B117,$G117,"Y")</f>
        <v>116000000</v>
      </c>
      <c r="E117" s="1">
        <f>_xll.CalcbenchData(E$10,$B117,$G117,"Y")</f>
        <v>379724000</v>
      </c>
      <c r="F117" s="2">
        <f>_xll.CalcbenchData(F$10,$B117,$G117,"Y")</f>
        <v>7374</v>
      </c>
      <c r="G117">
        <v>2016</v>
      </c>
    </row>
    <row r="118" spans="1:7" x14ac:dyDescent="0.25">
      <c r="A118" s="2" t="str">
        <f>_xll.CalcbenchData("entity_name", B118, G118, "Y")</f>
        <v>Glu Mobile Inc</v>
      </c>
      <c r="B118" t="s">
        <v>120</v>
      </c>
      <c r="C118" s="1">
        <f>_xll.CalcbenchData(C$10,$B118,$G118,"Y")</f>
        <v>44865000</v>
      </c>
      <c r="D118" s="1">
        <f>_xll.CalcbenchData(D$10,$B118,$G118,"Y")</f>
        <v>84340000</v>
      </c>
      <c r="E118" s="1">
        <f>_xll.CalcbenchData(E$10,$B118,$G118,"Y")</f>
        <v>200581000</v>
      </c>
      <c r="F118" s="2">
        <f>_xll.CalcbenchData(F$10,$B118,$G118,"Y")</f>
        <v>7371</v>
      </c>
      <c r="G118">
        <v>2016</v>
      </c>
    </row>
    <row r="119" spans="1:7" x14ac:dyDescent="0.25">
      <c r="A119" s="2" t="str">
        <f>_xll.CalcbenchData("entity_name", B119, G119, "Y")</f>
        <v>Square, Inc.</v>
      </c>
      <c r="B119" t="s">
        <v>216</v>
      </c>
      <c r="C119" s="1">
        <f>_xll.CalcbenchData(C$10,$B119,$G119,"Y")</f>
        <v>43574000</v>
      </c>
      <c r="D119" s="1">
        <f>_xll.CalcbenchData(D$10,$B119,$G119,"Y")</f>
        <v>577464000</v>
      </c>
      <c r="E119" s="1">
        <f>_xll.CalcbenchData(E$10,$B119,$G119,"Y")</f>
        <v>1708721000</v>
      </c>
      <c r="F119" s="2">
        <f>_xll.CalcbenchData(F$10,$B119,$G119,"Y")</f>
        <v>7372</v>
      </c>
      <c r="G119">
        <v>2016</v>
      </c>
    </row>
    <row r="120" spans="1:7" x14ac:dyDescent="0.25">
      <c r="A120" s="2" t="str">
        <f>_xll.CalcbenchData("entity_name", B120, G120, "Y")</f>
        <v>Changyou.com Ltd</v>
      </c>
      <c r="B120" t="s">
        <v>51</v>
      </c>
      <c r="C120" s="1">
        <f>_xll.CalcbenchData(C$10,$B120,$G120,"Y")</f>
        <v>43541000</v>
      </c>
      <c r="D120" s="1">
        <f>_xll.CalcbenchData(D$10,$B120,$G120,"Y")</f>
        <v>516498000</v>
      </c>
      <c r="E120" s="1">
        <f>_xll.CalcbenchData(E$10,$B120,$G120,"Y")</f>
        <v>525385000</v>
      </c>
      <c r="F120" s="2">
        <f>_xll.CalcbenchData(F$10,$B120,$G120,"Y")</f>
        <v>7372</v>
      </c>
      <c r="G120">
        <v>2016</v>
      </c>
    </row>
    <row r="121" spans="1:7" x14ac:dyDescent="0.25">
      <c r="A121" s="2" t="str">
        <f>_xll.CalcbenchData("entity_name", B121, G121, "Y")</f>
        <v>Momo Inc.</v>
      </c>
      <c r="B121" t="s">
        <v>97</v>
      </c>
      <c r="C121" s="1">
        <f>_xll.CalcbenchData(C$10,$B121,$G121,"Y")</f>
        <v>41277000</v>
      </c>
      <c r="D121" s="1">
        <f>_xll.CalcbenchData(D$10,$B121,$G121,"Y")</f>
        <v>133697000</v>
      </c>
      <c r="E121" s="1">
        <f>_xll.CalcbenchData(E$10,$B121,$G121,"Y")</f>
        <v>553098000</v>
      </c>
      <c r="F121" s="2">
        <f>_xll.CalcbenchData(F$10,$B121,$G121,"Y")</f>
        <v>7372</v>
      </c>
      <c r="G121">
        <v>2016</v>
      </c>
    </row>
    <row r="122" spans="1:7" x14ac:dyDescent="0.25">
      <c r="A122" s="2" t="str">
        <f>_xll.CalcbenchData("entity_name", B122, G122, "Y")</f>
        <v>Connecture Inc</v>
      </c>
      <c r="B122" t="s">
        <v>159</v>
      </c>
      <c r="C122" s="1">
        <f>_xll.CalcbenchData(C$10,$B122,$G122,"Y")</f>
        <v>40916000</v>
      </c>
      <c r="D122" s="1">
        <f>_xll.CalcbenchData(D$10,$B122,$G122,"Y")</f>
        <v>46466000</v>
      </c>
      <c r="E122" s="1">
        <f>_xll.CalcbenchData(E$10,$B122,$G122,"Y")</f>
        <v>81894000</v>
      </c>
      <c r="F122" s="2">
        <f>_xll.CalcbenchData(F$10,$B122,$G122,"Y")</f>
        <v>7372</v>
      </c>
      <c r="G122">
        <v>2016</v>
      </c>
    </row>
    <row r="123" spans="1:7" x14ac:dyDescent="0.25">
      <c r="A123" s="2" t="str">
        <f>_xll.CalcbenchData("entity_name", B123, G123, "Y")</f>
        <v>Paycom Software, Inc.</v>
      </c>
      <c r="B123" t="s">
        <v>73</v>
      </c>
      <c r="C123" s="1">
        <f>_xll.CalcbenchData(C$10,$B123,$G123,"Y")</f>
        <v>39711000</v>
      </c>
      <c r="D123" s="1">
        <f>_xll.CalcbenchData(D$10,$B123,$G123,"Y")</f>
        <v>898894000</v>
      </c>
      <c r="E123" s="1">
        <f>_xll.CalcbenchData(E$10,$B123,$G123,"Y")</f>
        <v>329141000</v>
      </c>
      <c r="F123" s="2">
        <f>_xll.CalcbenchData(F$10,$B123,$G123,"Y")</f>
        <v>7372</v>
      </c>
      <c r="G123">
        <v>2016</v>
      </c>
    </row>
    <row r="124" spans="1:7" x14ac:dyDescent="0.25">
      <c r="A124" s="2" t="str">
        <f>_xll.CalcbenchData("entity_name", B124, G124, "Y")</f>
        <v>Synchronoss Technologies Inc</v>
      </c>
      <c r="B124" t="s">
        <v>69</v>
      </c>
      <c r="C124" s="1">
        <f>_xll.CalcbenchData(C$10,$B124,$G124,"Y")</f>
        <v>39676000</v>
      </c>
      <c r="D124" s="1">
        <f>_xll.CalcbenchData(D$10,$B124,$G124,"Y")</f>
        <v>153607000</v>
      </c>
      <c r="E124" s="1">
        <f>_xll.CalcbenchData(E$10,$B124,$G124,"Y")</f>
        <v>476750000</v>
      </c>
      <c r="F124" s="2">
        <f>_xll.CalcbenchData(F$10,$B124,$G124,"Y")</f>
        <v>7371</v>
      </c>
      <c r="G124">
        <v>2016</v>
      </c>
    </row>
    <row r="125" spans="1:7" x14ac:dyDescent="0.25">
      <c r="A125" s="2" t="str">
        <f>_xll.CalcbenchData("entity_name", B125, G125, "Y")</f>
        <v>3D Systems Corp</v>
      </c>
      <c r="B125" t="s">
        <v>52</v>
      </c>
      <c r="C125" s="1">
        <f>_xll.CalcbenchData(C$10,$B125,$G125,"Y")</f>
        <v>39351000</v>
      </c>
      <c r="D125" s="1">
        <f>_xll.CalcbenchData(D$10,$B125,$G125,"Y")</f>
        <v>130405000</v>
      </c>
      <c r="E125" s="1">
        <f>_xll.CalcbenchData(E$10,$B125,$G125,"Y")</f>
        <v>632965000</v>
      </c>
      <c r="F125" s="2">
        <f>_xll.CalcbenchData(F$10,$B125,$G125,"Y")</f>
        <v>7372</v>
      </c>
      <c r="G125">
        <v>2016</v>
      </c>
    </row>
    <row r="126" spans="1:7" x14ac:dyDescent="0.25">
      <c r="A126" s="2" t="str">
        <f>_xll.CalcbenchData("entity_name", B126, G126, "Y")</f>
        <v>Acxiom Corp</v>
      </c>
      <c r="B126" t="s">
        <v>56</v>
      </c>
      <c r="C126" s="1">
        <f>_xll.CalcbenchData(C$10,$B126,$G126,"Y")</f>
        <v>37087000</v>
      </c>
      <c r="D126" s="1">
        <f>_xll.CalcbenchData(D$10,$B126,$G126,"Y")</f>
        <v>230213000</v>
      </c>
      <c r="E126" s="1">
        <f>_xll.CalcbenchData(E$10,$B126,$G126,"Y")</f>
        <v>880247000</v>
      </c>
      <c r="F126" s="2">
        <f>_xll.CalcbenchData(F$10,$B126,$G126,"Y")</f>
        <v>7374</v>
      </c>
      <c r="G126">
        <v>2016</v>
      </c>
    </row>
    <row r="127" spans="1:7" x14ac:dyDescent="0.25">
      <c r="A127" s="2" t="str">
        <f>_xll.CalcbenchData("entity_name", B127, G127, "Y")</f>
        <v>EarthLink Holdings Corp.</v>
      </c>
      <c r="B127" t="s">
        <v>65</v>
      </c>
      <c r="C127" s="1">
        <f>_xll.CalcbenchData(C$10,$B127,$G127,"Y")</f>
        <v>37051000</v>
      </c>
      <c r="D127" s="1">
        <f>_xll.CalcbenchData(D$10,$B127,$G127,"Y")</f>
        <v>148633000</v>
      </c>
      <c r="E127" s="1">
        <f>_xll.CalcbenchData(E$10,$B127,$G127,"Y")</f>
        <v>959874000</v>
      </c>
      <c r="F127" s="2">
        <f>_xll.CalcbenchData(F$10,$B127,$G127,"Y")</f>
        <v>7370</v>
      </c>
      <c r="G127">
        <v>2016</v>
      </c>
    </row>
    <row r="128" spans="1:7" x14ac:dyDescent="0.25">
      <c r="A128" s="2" t="str">
        <f>_xll.CalcbenchData("entity_name", B128, G128, "Y")</f>
        <v>Actua Corp</v>
      </c>
      <c r="B128" t="s">
        <v>92</v>
      </c>
      <c r="C128" s="1">
        <f>_xll.CalcbenchData(C$10,$B128,$G128,"Y")</f>
        <v>36824000</v>
      </c>
      <c r="D128" s="1">
        <f>_xll.CalcbenchData(D$10,$B128,$G128,"Y")</f>
        <v>67953000</v>
      </c>
      <c r="E128" s="1">
        <f>_xll.CalcbenchData(E$10,$B128,$G128,"Y")</f>
        <v>109301000</v>
      </c>
      <c r="F128" s="2">
        <f>_xll.CalcbenchData(F$10,$B128,$G128,"Y")</f>
        <v>7371</v>
      </c>
      <c r="G128">
        <v>2016</v>
      </c>
    </row>
    <row r="129" spans="1:7" x14ac:dyDescent="0.25">
      <c r="A129" s="2" t="str">
        <f>_xll.CalcbenchData("entity_name", B129, G129, "Y")</f>
        <v>Amber Road, Inc.</v>
      </c>
      <c r="B129" t="s">
        <v>161</v>
      </c>
      <c r="C129" s="1">
        <f>_xll.CalcbenchData(C$10,$B129,$G129,"Y")</f>
        <v>36599884</v>
      </c>
      <c r="D129" s="1">
        <f>_xll.CalcbenchData(D$10,$B129,$G129,"Y")</f>
        <v>53065459</v>
      </c>
      <c r="E129" s="1">
        <f>_xll.CalcbenchData(E$10,$B129,$G129,"Y")</f>
        <v>73161190</v>
      </c>
      <c r="F129" s="2">
        <f>_xll.CalcbenchData(F$10,$B129,$G129,"Y")</f>
        <v>7372</v>
      </c>
      <c r="G129">
        <v>2016</v>
      </c>
    </row>
    <row r="130" spans="1:7" x14ac:dyDescent="0.25">
      <c r="A130" s="2" t="str">
        <f>_xll.CalcbenchData("entity_name", B130, G130, "Y")</f>
        <v>Castlight Health, Inc.</v>
      </c>
      <c r="B130" t="s">
        <v>126</v>
      </c>
      <c r="C130" s="1">
        <f>_xll.CalcbenchData(C$10,$B130,$G130,"Y")</f>
        <v>35868000</v>
      </c>
      <c r="D130" s="1">
        <f>_xll.CalcbenchData(D$10,$B130,$G130,"Y")</f>
        <v>48723000</v>
      </c>
      <c r="E130" s="1">
        <f>_xll.CalcbenchData(E$10,$B130,$G130,"Y")</f>
        <v>101700000</v>
      </c>
      <c r="F130" s="2">
        <f>_xll.CalcbenchData(F$10,$B130,$G130,"Y")</f>
        <v>7374</v>
      </c>
      <c r="G130">
        <v>2016</v>
      </c>
    </row>
    <row r="131" spans="1:7" x14ac:dyDescent="0.25">
      <c r="A131" s="2" t="str">
        <f>_xll.CalcbenchData("entity_name", B131, G131, "Y")</f>
        <v>Yandex N.V.</v>
      </c>
      <c r="B131" t="s">
        <v>49</v>
      </c>
      <c r="C131" s="1">
        <f>_xll.CalcbenchData(C$10,$B131,$G131,"Y")</f>
        <v>35100000</v>
      </c>
      <c r="D131" s="1">
        <f>_xll.CalcbenchData(D$10,$B131,$G131,"Y")</f>
        <v>241100000</v>
      </c>
      <c r="E131" s="1">
        <f>_xll.CalcbenchData(E$10,$B131,$G131,"Y")</f>
        <v>1251700000</v>
      </c>
      <c r="F131" s="2">
        <f>_xll.CalcbenchData(F$10,$B131,$G131,"Y")</f>
        <v>7370</v>
      </c>
      <c r="G131">
        <v>2016</v>
      </c>
    </row>
    <row r="132" spans="1:7" x14ac:dyDescent="0.25">
      <c r="A132" s="2" t="str">
        <f>_xll.CalcbenchData("entity_name", B132, G132, "Y")</f>
        <v>Brightcove Inc</v>
      </c>
      <c r="B132" t="s">
        <v>151</v>
      </c>
      <c r="C132" s="1">
        <f>_xll.CalcbenchData(C$10,$B132,$G132,"Y")</f>
        <v>34756000</v>
      </c>
      <c r="D132" s="1">
        <f>_xll.CalcbenchData(D$10,$B132,$G132,"Y")</f>
        <v>56493000</v>
      </c>
      <c r="E132" s="1">
        <f>_xll.CalcbenchData(E$10,$B132,$G132,"Y")</f>
        <v>150266000</v>
      </c>
      <c r="F132" s="2">
        <f>_xll.CalcbenchData(F$10,$B132,$G132,"Y")</f>
        <v>7374</v>
      </c>
      <c r="G132">
        <v>2016</v>
      </c>
    </row>
    <row r="133" spans="1:7" x14ac:dyDescent="0.25">
      <c r="A133" s="2" t="str">
        <f>_xll.CalcbenchData("entity_name", B133, G133, "Y")</f>
        <v>NantHealth, Inc.</v>
      </c>
      <c r="B133" t="s">
        <v>217</v>
      </c>
      <c r="C133" s="1">
        <f>_xll.CalcbenchData(C$10,$B133,$G133,"Y")</f>
        <v>34454000</v>
      </c>
      <c r="D133" s="1">
        <f>_xll.CalcbenchData(D$10,$B133,$G133,"Y")</f>
        <v>57249000</v>
      </c>
      <c r="E133" s="1">
        <f>_xll.CalcbenchData(E$10,$B133,$G133,"Y")</f>
        <v>100380000</v>
      </c>
      <c r="F133" s="2">
        <f>_xll.CalcbenchData(F$10,$B133,$G133,"Y")</f>
        <v>7374</v>
      </c>
      <c r="G133">
        <v>2016</v>
      </c>
    </row>
    <row r="134" spans="1:7" x14ac:dyDescent="0.25">
      <c r="A134" s="2" t="str">
        <f>_xll.CalcbenchData("entity_name", B134, G134, "Y")</f>
        <v>Medical Information Technology, Inc.</v>
      </c>
      <c r="B134" t="s">
        <v>76</v>
      </c>
      <c r="C134" s="1">
        <f>_xll.CalcbenchData(C$10,$B134,$G134,"Y")</f>
        <v>33702333</v>
      </c>
      <c r="D134" s="1">
        <f>_xll.CalcbenchData(D$10,$B134,$G134,"Y")</f>
        <v>59119151</v>
      </c>
      <c r="E134" s="1">
        <f>_xll.CalcbenchData(E$10,$B134,$G134,"Y")</f>
        <v>462256468</v>
      </c>
      <c r="F134" s="2">
        <f>_xll.CalcbenchData(F$10,$B134,$G134,"Y")</f>
        <v>7372</v>
      </c>
      <c r="G134">
        <v>2016</v>
      </c>
    </row>
    <row r="135" spans="1:7" x14ac:dyDescent="0.25">
      <c r="A135" s="2" t="str">
        <f>_xll.CalcbenchData("entity_name", B135, G135, "Y")</f>
        <v>Twitter, Inc.</v>
      </c>
      <c r="B135" t="s">
        <v>21</v>
      </c>
      <c r="C135" s="1">
        <f>_xll.CalcbenchData(C$10,$B135,$G135,"Y")</f>
        <v>33659000</v>
      </c>
      <c r="D135" s="1">
        <f>_xll.CalcbenchData(D$10,$B135,$G135,"Y")</f>
        <v>584021000</v>
      </c>
      <c r="E135" s="1">
        <f>_xll.CalcbenchData(E$10,$B135,$G135,"Y")</f>
        <v>2529619000</v>
      </c>
      <c r="F135" s="2">
        <f>_xll.CalcbenchData(F$10,$B135,$G135,"Y")</f>
        <v>7370</v>
      </c>
      <c r="G135">
        <v>2016</v>
      </c>
    </row>
    <row r="136" spans="1:7" x14ac:dyDescent="0.25">
      <c r="A136" s="2" t="str">
        <f>_xll.CalcbenchData("entity_name", B136, G136, "Y")</f>
        <v>Factset Research Systems Inc</v>
      </c>
      <c r="B136" t="s">
        <v>80</v>
      </c>
      <c r="C136" s="1">
        <f>_xll.CalcbenchData(C$10,$B136,$G136,"Y")</f>
        <v>33247000</v>
      </c>
      <c r="D136" s="1">
        <f>_xll.CalcbenchData(D$10,$B136,$G136,"Y")</f>
        <v>158210000</v>
      </c>
      <c r="E136" s="1">
        <f>_xll.CalcbenchData(E$10,$B136,$G136,"Y")</f>
        <v>1127092000</v>
      </c>
      <c r="F136" s="2">
        <f>_xll.CalcbenchData(F$10,$B136,$G136,"Y")</f>
        <v>7370</v>
      </c>
      <c r="G136">
        <v>2016</v>
      </c>
    </row>
    <row r="137" spans="1:7" x14ac:dyDescent="0.25">
      <c r="A137" s="2" t="str">
        <f>_xll.CalcbenchData("entity_name", B137, G137, "Y")</f>
        <v>Model N, Inc.</v>
      </c>
      <c r="B137" t="s">
        <v>149</v>
      </c>
      <c r="C137" s="1">
        <f>_xll.CalcbenchData(C$10,$B137,$G137,"Y")</f>
        <v>30778000</v>
      </c>
      <c r="D137" s="1">
        <f>_xll.CalcbenchData(D$10,$B137,$G137,"Y")</f>
        <v>44244000</v>
      </c>
      <c r="E137" s="1">
        <f>_xll.CalcbenchData(E$10,$B137,$G137,"Y")</f>
        <v>106971000</v>
      </c>
      <c r="F137" s="2">
        <f>_xll.CalcbenchData(F$10,$B137,$G137,"Y")</f>
        <v>7370</v>
      </c>
      <c r="G137">
        <v>2016</v>
      </c>
    </row>
    <row r="138" spans="1:7" x14ac:dyDescent="0.25">
      <c r="A138" s="2" t="str">
        <f>_xll.CalcbenchData("entity_name", B138, G138, "Y")</f>
        <v>American Software Inc</v>
      </c>
      <c r="B138" t="s">
        <v>147</v>
      </c>
      <c r="C138" s="1">
        <f>_xll.CalcbenchData(C$10,$B138,$G138,"Y")</f>
        <v>29651000</v>
      </c>
      <c r="D138" s="1">
        <f>_xll.CalcbenchData(D$10,$B138,$G138,"Y")</f>
        <v>42737000</v>
      </c>
      <c r="E138" s="1">
        <f>_xll.CalcbenchData(E$10,$B138,$G138,"Y")</f>
        <v>106286000</v>
      </c>
      <c r="F138" s="2">
        <f>_xll.CalcbenchData(F$10,$B138,$G138,"Y")</f>
        <v>7372</v>
      </c>
      <c r="G138">
        <v>2016</v>
      </c>
    </row>
    <row r="139" spans="1:7" x14ac:dyDescent="0.25">
      <c r="A139" s="2" t="str">
        <f>_xll.CalcbenchData("entity_name", B139, G139, "Y")</f>
        <v>Exa Corp</v>
      </c>
      <c r="B139" t="s">
        <v>178</v>
      </c>
      <c r="C139" s="1">
        <f>_xll.CalcbenchData(C$10,$B139,$G139,"Y")</f>
        <v>29244000</v>
      </c>
      <c r="D139" s="1">
        <f>_xll.CalcbenchData(D$10,$B139,$G139,"Y")</f>
        <v>45928000</v>
      </c>
      <c r="E139" s="1">
        <f>_xll.CalcbenchData(E$10,$B139,$G139,"Y")</f>
        <v>72580000</v>
      </c>
      <c r="F139" s="2">
        <f>_xll.CalcbenchData(F$10,$B139,$G139,"Y")</f>
        <v>7372</v>
      </c>
      <c r="G139">
        <v>2016</v>
      </c>
    </row>
    <row r="140" spans="1:7" x14ac:dyDescent="0.25">
      <c r="A140" s="2" t="str">
        <f>_xll.CalcbenchData("entity_name", B140, G140, "Y")</f>
        <v>Sohu Com Inc</v>
      </c>
      <c r="B140" t="s">
        <v>36</v>
      </c>
      <c r="C140" s="1">
        <f>_xll.CalcbenchData(C$10,$B140,$G140,"Y")</f>
        <v>29069000</v>
      </c>
      <c r="D140" s="1">
        <f>_xll.CalcbenchData(D$10,$B140,$G140,"Y")</f>
        <v>932742000</v>
      </c>
      <c r="E140" s="1">
        <f>_xll.CalcbenchData(E$10,$B140,$G140,"Y")</f>
        <v>1650431000</v>
      </c>
      <c r="F140" s="2">
        <f>_xll.CalcbenchData(F$10,$B140,$G140,"Y")</f>
        <v>7374</v>
      </c>
      <c r="G140">
        <v>2016</v>
      </c>
    </row>
    <row r="141" spans="1:7" x14ac:dyDescent="0.25">
      <c r="A141" s="2" t="str">
        <f>_xll.CalcbenchData("entity_name", B141, G141, "Y")</f>
        <v>Xunlei Ltd</v>
      </c>
      <c r="B141" t="s">
        <v>86</v>
      </c>
      <c r="C141" s="1">
        <f>_xll.CalcbenchData(C$10,$B141,$G141,"Y")</f>
        <v>28614000</v>
      </c>
      <c r="D141" s="1">
        <f>_xll.CalcbenchData(D$10,$B141,$G141,"Y")</f>
        <v>93405000</v>
      </c>
      <c r="E141" s="1">
        <f>_xll.CalcbenchData(E$10,$B141,$G141,"Y")</f>
        <v>156162000</v>
      </c>
      <c r="F141" s="2">
        <f>_xll.CalcbenchData(F$10,$B141,$G141,"Y")</f>
        <v>7372</v>
      </c>
      <c r="G141">
        <v>2016</v>
      </c>
    </row>
    <row r="142" spans="1:7" x14ac:dyDescent="0.25">
      <c r="A142" s="2" t="str">
        <f>_xll.CalcbenchData("entity_name", B142, G142, "Y")</f>
        <v>Zix Corp</v>
      </c>
      <c r="B142" t="s">
        <v>172</v>
      </c>
      <c r="C142" s="1">
        <f>_xll.CalcbenchData(C$10,$B142,$G142,"Y")</f>
        <v>27221000</v>
      </c>
      <c r="D142" s="1">
        <f>_xll.CalcbenchData(D$10,$B142,$G142,"Y")</f>
        <v>30493000</v>
      </c>
      <c r="E142" s="1">
        <f>_xll.CalcbenchData(E$10,$B142,$G142,"Y")</f>
        <v>60144000</v>
      </c>
      <c r="F142" s="2">
        <f>_xll.CalcbenchData(F$10,$B142,$G142,"Y")</f>
        <v>7374</v>
      </c>
      <c r="G142">
        <v>2016</v>
      </c>
    </row>
    <row r="143" spans="1:7" x14ac:dyDescent="0.25">
      <c r="A143" s="2" t="str">
        <f>_xll.CalcbenchData("entity_name", B143, G143, "Y")</f>
        <v>Liveperson Inc</v>
      </c>
      <c r="B143" t="s">
        <v>123</v>
      </c>
      <c r="C143" s="1">
        <f>_xll.CalcbenchData(C$10,$B143,$G143,"Y")</f>
        <v>27145000</v>
      </c>
      <c r="D143" s="1">
        <f>_xll.CalcbenchData(D$10,$B143,$G143,"Y")</f>
        <v>74683000</v>
      </c>
      <c r="E143" s="1">
        <f>_xll.CalcbenchData(E$10,$B143,$G143,"Y")</f>
        <v>222779000</v>
      </c>
      <c r="F143" s="2">
        <f>_xll.CalcbenchData(F$10,$B143,$G143,"Y")</f>
        <v>7372</v>
      </c>
      <c r="G143">
        <v>2016</v>
      </c>
    </row>
    <row r="144" spans="1:7" x14ac:dyDescent="0.25">
      <c r="A144" s="2" t="str">
        <f>_xll.CalcbenchData("entity_name", B144, G144, "Y")</f>
        <v>Descartes Systems Group Inc</v>
      </c>
      <c r="B144" t="s">
        <v>98</v>
      </c>
      <c r="C144" s="1">
        <f>_xll.CalcbenchData(C$10,$B144,$G144,"Y")</f>
        <v>24149000</v>
      </c>
      <c r="D144" s="1">
        <f>_xll.CalcbenchData(D$10,$B144,$G144,"Y")</f>
        <v>53824000</v>
      </c>
      <c r="E144" s="1">
        <f>_xll.CalcbenchData(E$10,$B144,$G144,"Y")</f>
        <v>203779000</v>
      </c>
      <c r="F144" s="2">
        <f>_xll.CalcbenchData(F$10,$B144,$G144,"Y")</f>
        <v>7372</v>
      </c>
      <c r="G144">
        <v>2016</v>
      </c>
    </row>
    <row r="145" spans="1:7" x14ac:dyDescent="0.25">
      <c r="A145" s="2" t="str">
        <f>_xll.CalcbenchData("entity_name", B145, G145, "Y")</f>
        <v>Upland Software, Inc.</v>
      </c>
      <c r="B145" t="s">
        <v>146</v>
      </c>
      <c r="C145" s="1">
        <f>_xll.CalcbenchData(C$10,$B145,$G145,"Y")</f>
        <v>23799000</v>
      </c>
      <c r="D145" s="1">
        <f>_xll.CalcbenchData(D$10,$B145,$G145,"Y")</f>
        <v>39698000</v>
      </c>
      <c r="E145" s="1">
        <f>_xll.CalcbenchData(E$10,$B145,$G145,"Y")</f>
        <v>74767000</v>
      </c>
      <c r="F145" s="2">
        <f>_xll.CalcbenchData(F$10,$B145,$G145,"Y")</f>
        <v>7372</v>
      </c>
      <c r="G145">
        <v>2016</v>
      </c>
    </row>
    <row r="146" spans="1:7" x14ac:dyDescent="0.25">
      <c r="A146" s="2" t="str">
        <f>_xll.CalcbenchData("entity_name", B146, G146, "Y")</f>
        <v>Falconstor Software Inc</v>
      </c>
      <c r="B146" t="s">
        <v>192</v>
      </c>
      <c r="C146" s="1">
        <f>_xll.CalcbenchData(C$10,$B146,$G146,"Y")</f>
        <v>23666815</v>
      </c>
      <c r="D146" s="1">
        <f>_xll.CalcbenchData(D$10,$B146,$G146,"Y")</f>
        <v>20127010</v>
      </c>
      <c r="E146" s="1">
        <f>_xll.CalcbenchData(E$10,$B146,$G146,"Y")</f>
        <v>30263346</v>
      </c>
      <c r="F146" s="2">
        <f>_xll.CalcbenchData(F$10,$B146,$G146,"Y")</f>
        <v>7372</v>
      </c>
      <c r="G146">
        <v>2016</v>
      </c>
    </row>
    <row r="147" spans="1:7" x14ac:dyDescent="0.25">
      <c r="A147" s="2" t="str">
        <f>_xll.CalcbenchData("entity_name", B147, G147, "Y")</f>
        <v>Dst Systems Inc</v>
      </c>
      <c r="B147" t="s">
        <v>35</v>
      </c>
      <c r="C147" s="1">
        <f>_xll.CalcbenchData(C$10,$B147,$G147,"Y")</f>
        <v>23500000</v>
      </c>
      <c r="D147" s="1">
        <f>_xll.CalcbenchData(D$10,$B147,$G147,"Y")</f>
        <v>1091400000</v>
      </c>
      <c r="E147" s="1">
        <f>_xll.CalcbenchData(E$10,$B147,$G147,"Y")</f>
        <v>1556700000</v>
      </c>
      <c r="F147" s="2">
        <f>_xll.CalcbenchData(F$10,$B147,$G147,"Y")</f>
        <v>7374</v>
      </c>
      <c r="G147">
        <v>2016</v>
      </c>
    </row>
    <row r="148" spans="1:7" x14ac:dyDescent="0.25">
      <c r="A148" s="2" t="str">
        <f>_xll.CalcbenchData("entity_name", B148, G148, "Y")</f>
        <v>Channeladvisor Corp</v>
      </c>
      <c r="B148" t="s">
        <v>152</v>
      </c>
      <c r="C148" s="1">
        <f>_xll.CalcbenchData(C$10,$B148,$G148,"Y")</f>
        <v>23474000</v>
      </c>
      <c r="D148" s="1">
        <f>_xll.CalcbenchData(D$10,$B148,$G148,"Y")</f>
        <v>43700000</v>
      </c>
      <c r="E148" s="1">
        <f>_xll.CalcbenchData(E$10,$B148,$G148,"Y")</f>
        <v>113200000</v>
      </c>
      <c r="F148" s="2">
        <f>_xll.CalcbenchData(F$10,$B148,$G148,"Y")</f>
        <v>7372</v>
      </c>
      <c r="G148">
        <v>2016</v>
      </c>
    </row>
    <row r="149" spans="1:7" x14ac:dyDescent="0.25">
      <c r="A149" s="2" t="str">
        <f>_xll.CalcbenchData("entity_name", B149, G149, "Y")</f>
        <v>Ellie Mae Inc</v>
      </c>
      <c r="B149" t="s">
        <v>112</v>
      </c>
      <c r="C149" s="1">
        <f>_xll.CalcbenchData(C$10,$B149,$G149,"Y")</f>
        <v>23126000</v>
      </c>
      <c r="D149" s="1">
        <f>_xll.CalcbenchData(D$10,$B149,$G149,"Y")</f>
        <v>78877000</v>
      </c>
      <c r="E149" s="1">
        <f>_xll.CalcbenchData(E$10,$B149,$G149,"Y")</f>
        <v>360285000</v>
      </c>
      <c r="F149" s="2">
        <f>_xll.CalcbenchData(F$10,$B149,$G149,"Y")</f>
        <v>7372</v>
      </c>
      <c r="G149">
        <v>2016</v>
      </c>
    </row>
    <row r="150" spans="1:7" x14ac:dyDescent="0.25">
      <c r="A150" s="2" t="str">
        <f>_xll.CalcbenchData("entity_name", B150, G150, "Y")</f>
        <v>Gridsum Holding Inc.</v>
      </c>
      <c r="B150" t="s">
        <v>226</v>
      </c>
      <c r="C150" s="1">
        <f>_xll.CalcbenchData(C$10,$B150,$G150,"Y")</f>
        <v>22566000</v>
      </c>
      <c r="D150" s="1">
        <f>_xll.CalcbenchData(D$10,$B150,$G150,"Y")</f>
        <v>59594000</v>
      </c>
      <c r="E150" s="1">
        <f>_xll.CalcbenchData(E$10,$B150,$G150,"Y")</f>
        <v>57649000</v>
      </c>
      <c r="F150" s="2">
        <f>_xll.CalcbenchData(F$10,$B150,$G150,"Y")</f>
        <v>7372</v>
      </c>
      <c r="G150">
        <v>2016</v>
      </c>
    </row>
    <row r="151" spans="1:7" x14ac:dyDescent="0.25">
      <c r="A151" s="2" t="str">
        <f>_xll.CalcbenchData("entity_name", B151, G151, "Y")</f>
        <v>Sps Commerce Inc</v>
      </c>
      <c r="B151" t="s">
        <v>122</v>
      </c>
      <c r="C151" s="1">
        <f>_xll.CalcbenchData(C$10,$B151,$G151,"Y")</f>
        <v>21902000</v>
      </c>
      <c r="D151" s="1">
        <f>_xll.CalcbenchData(D$10,$B151,$G151,"Y")</f>
        <v>32161000</v>
      </c>
      <c r="E151" s="1">
        <f>_xll.CalcbenchData(E$10,$B151,$G151,"Y")</f>
        <v>193295000</v>
      </c>
      <c r="F151" s="2">
        <f>_xll.CalcbenchData(F$10,$B151,$G151,"Y")</f>
        <v>7372</v>
      </c>
      <c r="G151">
        <v>2016</v>
      </c>
    </row>
    <row r="152" spans="1:7" x14ac:dyDescent="0.25">
      <c r="A152" s="2" t="str">
        <f>_xll.CalcbenchData("entity_name", B152, G152, "Y")</f>
        <v>EVERTEC, Inc.</v>
      </c>
      <c r="B152" t="s">
        <v>66</v>
      </c>
      <c r="C152" s="1">
        <f>_xll.CalcbenchData(C$10,$B152,$G152,"Y")</f>
        <v>21834000</v>
      </c>
      <c r="D152" s="1">
        <f>_xll.CalcbenchData(D$10,$B152,$G152,"Y")</f>
        <v>129163000</v>
      </c>
      <c r="E152" s="1">
        <f>_xll.CalcbenchData(E$10,$B152,$G152,"Y")</f>
        <v>389507000</v>
      </c>
      <c r="F152" s="2">
        <f>_xll.CalcbenchData(F$10,$B152,$G152,"Y")</f>
        <v>7374</v>
      </c>
      <c r="G152">
        <v>2016</v>
      </c>
    </row>
    <row r="153" spans="1:7" x14ac:dyDescent="0.25">
      <c r="A153" s="2" t="str">
        <f>_xll.CalcbenchData("entity_name", B153, G153, "Y")</f>
        <v>Shopify Inc.</v>
      </c>
      <c r="B153" t="s">
        <v>167</v>
      </c>
      <c r="C153" s="1">
        <f>_xll.CalcbenchData(C$10,$B153,$G153,"Y")</f>
        <v>21086000</v>
      </c>
      <c r="D153" s="1">
        <f>_xll.CalcbenchData(D$10,$B153,$G153,"Y")</f>
        <v>66532000</v>
      </c>
      <c r="E153" s="1">
        <f>_xll.CalcbenchData(E$10,$B153,$G153,"Y")</f>
        <v>389330000</v>
      </c>
      <c r="F153" s="2">
        <f>_xll.CalcbenchData(F$10,$B153,$G153,"Y")</f>
        <v>7372</v>
      </c>
      <c r="G153">
        <v>2016</v>
      </c>
    </row>
    <row r="154" spans="1:7" x14ac:dyDescent="0.25">
      <c r="A154" s="2" t="str">
        <f>_xll.CalcbenchData("entity_name", B154, G154, "Y")</f>
        <v>Inpixon</v>
      </c>
      <c r="B154" t="s">
        <v>179</v>
      </c>
      <c r="C154" s="1">
        <f>_xll.CalcbenchData(C$10,$B154,$G154,"Y")</f>
        <v>21003000</v>
      </c>
      <c r="D154" s="1">
        <f>_xll.CalcbenchData(D$10,$B154,$G154,"Y")</f>
        <v>51167000</v>
      </c>
      <c r="E154" s="1">
        <f>_xll.CalcbenchData(E$10,$B154,$G154,"Y")</f>
        <v>53167000</v>
      </c>
      <c r="F154" s="2">
        <f>_xll.CalcbenchData(F$10,$B154,$G154,"Y")</f>
        <v>7371</v>
      </c>
      <c r="G154">
        <v>2016</v>
      </c>
    </row>
    <row r="155" spans="1:7" x14ac:dyDescent="0.25">
      <c r="A155" s="2" t="str">
        <f>_xll.CalcbenchData("entity_name", B155, G155, "Y")</f>
        <v>Globalscape Inc</v>
      </c>
      <c r="B155" t="s">
        <v>194</v>
      </c>
      <c r="C155" s="1">
        <f>_xll.CalcbenchData(C$10,$B155,$G155,"Y")</f>
        <v>17445000</v>
      </c>
      <c r="D155" s="1">
        <f>_xll.CalcbenchData(D$10,$B155,$G155,"Y")</f>
        <v>16367000</v>
      </c>
      <c r="E155" s="1">
        <f>_xll.CalcbenchData(E$10,$B155,$G155,"Y")</f>
        <v>33336000</v>
      </c>
      <c r="F155" s="2">
        <f>_xll.CalcbenchData(F$10,$B155,$G155,"Y")</f>
        <v>7372</v>
      </c>
      <c r="G155">
        <v>2016</v>
      </c>
    </row>
    <row r="156" spans="1:7" x14ac:dyDescent="0.25">
      <c r="A156" s="2" t="str">
        <f>_xll.CalcbenchData("entity_name", B156, G156, "Y")</f>
        <v>Covisint Corp</v>
      </c>
      <c r="B156" t="s">
        <v>154</v>
      </c>
      <c r="C156" s="1">
        <f>_xll.CalcbenchData(C$10,$B156,$G156,"Y")</f>
        <v>16710000</v>
      </c>
      <c r="D156" s="1">
        <f>_xll.CalcbenchData(D$10,$B156,$G156,"Y")</f>
        <v>19877000</v>
      </c>
      <c r="E156" s="1">
        <f>_xll.CalcbenchData(E$10,$B156,$G156,"Y")</f>
        <v>70243000</v>
      </c>
      <c r="F156" s="2">
        <f>_xll.CalcbenchData(F$10,$B156,$G156,"Y")</f>
        <v>7374</v>
      </c>
      <c r="G156">
        <v>2016</v>
      </c>
    </row>
    <row r="157" spans="1:7" x14ac:dyDescent="0.25">
      <c r="A157" s="2" t="str">
        <f>_xll.CalcbenchData("entity_name", B157, G157, "Y")</f>
        <v>Monotype Imaging Holdings Inc.</v>
      </c>
      <c r="B157" t="s">
        <v>105</v>
      </c>
      <c r="C157" s="1">
        <f>_xll.CalcbenchData(C$10,$B157,$G157,"Y")</f>
        <v>16081000</v>
      </c>
      <c r="D157" s="1">
        <f>_xll.CalcbenchData(D$10,$B157,$G157,"Y")</f>
        <v>48486000</v>
      </c>
      <c r="E157" s="1">
        <f>_xll.CalcbenchData(E$10,$B157,$G157,"Y")</f>
        <v>203441000</v>
      </c>
      <c r="F157" s="2">
        <f>_xll.CalcbenchData(F$10,$B157,$G157,"Y")</f>
        <v>7371</v>
      </c>
      <c r="G157">
        <v>2016</v>
      </c>
    </row>
    <row r="158" spans="1:7" x14ac:dyDescent="0.25">
      <c r="A158" s="2" t="str">
        <f>_xll.CalcbenchData("entity_name", B158, G158, "Y")</f>
        <v>Synacor, Inc.</v>
      </c>
      <c r="B158" t="s">
        <v>177</v>
      </c>
      <c r="C158" s="1">
        <f>_xll.CalcbenchData(C$10,$B158,$G158,"Y")</f>
        <v>16066000</v>
      </c>
      <c r="D158" s="1">
        <f>_xll.CalcbenchData(D$10,$B158,$G158,"Y")</f>
        <v>43584000</v>
      </c>
      <c r="E158" s="1">
        <f>_xll.CalcbenchData(E$10,$B158,$G158,"Y")</f>
        <v>127373000</v>
      </c>
      <c r="F158" s="2">
        <f>_xll.CalcbenchData(F$10,$B158,$G158,"Y")</f>
        <v>7370</v>
      </c>
      <c r="G158">
        <v>2016</v>
      </c>
    </row>
    <row r="159" spans="1:7" x14ac:dyDescent="0.25">
      <c r="A159" s="2" t="str">
        <f>_xll.CalcbenchData("entity_name", B159, G159, "Y")</f>
        <v>Ooma Inc</v>
      </c>
      <c r="B159" t="s">
        <v>200</v>
      </c>
      <c r="C159" s="1">
        <f>_xll.CalcbenchData(C$10,$B159,$G159,"Y")</f>
        <v>15521000</v>
      </c>
      <c r="D159" s="1">
        <f>_xll.CalcbenchData(D$10,$B159,$G159,"Y")</f>
        <v>32957000</v>
      </c>
      <c r="E159" s="1">
        <f>_xll.CalcbenchData(E$10,$B159,$G159,"Y")</f>
        <v>104524000</v>
      </c>
      <c r="F159" s="2">
        <f>_xll.CalcbenchData(F$10,$B159,$G159,"Y")</f>
        <v>7374</v>
      </c>
      <c r="G159">
        <v>2016</v>
      </c>
    </row>
    <row r="160" spans="1:7" x14ac:dyDescent="0.25">
      <c r="A160" s="2" t="str">
        <f>_xll.CalcbenchData("entity_name", B160, G160, "Y")</f>
        <v>Tucows Inc /PA/</v>
      </c>
      <c r="B160" t="s">
        <v>153</v>
      </c>
      <c r="C160" s="1">
        <f>_xll.CalcbenchData(C$10,$B160,$G160,"Y")</f>
        <v>15053977</v>
      </c>
      <c r="D160" s="1">
        <f>_xll.CalcbenchData(D$10,$B160,$G160,"Y")</f>
        <v>84429363</v>
      </c>
      <c r="E160" s="1">
        <f>_xll.CalcbenchData(E$10,$B160,$G160,"Y")</f>
        <v>189818932</v>
      </c>
      <c r="F160" s="2">
        <f>_xll.CalcbenchData(F$10,$B160,$G160,"Y")</f>
        <v>7374</v>
      </c>
      <c r="G160">
        <v>2016</v>
      </c>
    </row>
    <row r="161" spans="1:7" x14ac:dyDescent="0.25">
      <c r="A161" s="2" t="str">
        <f>_xll.CalcbenchData("entity_name", B161, G161, "Y")</f>
        <v>Blucora, Inc.</v>
      </c>
      <c r="B161" t="s">
        <v>67</v>
      </c>
      <c r="C161" s="1">
        <f>_xll.CalcbenchData(C$10,$B161,$G161,"Y")</f>
        <v>14005000</v>
      </c>
      <c r="D161" s="1">
        <f>_xll.CalcbenchData(D$10,$B161,$G161,"Y")</f>
        <v>54367000</v>
      </c>
      <c r="E161" s="1">
        <f>_xll.CalcbenchData(E$10,$B161,$G161,"Y")</f>
        <v>455911000</v>
      </c>
      <c r="F161" s="2">
        <f>_xll.CalcbenchData(F$10,$B161,$G161,"Y")</f>
        <v>7374</v>
      </c>
      <c r="G161">
        <v>2016</v>
      </c>
    </row>
    <row r="162" spans="1:7" x14ac:dyDescent="0.25">
      <c r="A162" s="2" t="str">
        <f>_xll.CalcbenchData("entity_name", B162, G162, "Y")</f>
        <v>CommerceHub, Inc.</v>
      </c>
      <c r="B162" t="s">
        <v>219</v>
      </c>
      <c r="C162" s="1">
        <f>_xll.CalcbenchData(C$10,$B162,$G162,"Y")</f>
        <v>12730000</v>
      </c>
      <c r="D162" s="1">
        <f>_xll.CalcbenchData(D$10,$B162,$G162,"Y")</f>
        <v>14726000</v>
      </c>
      <c r="E162" s="1">
        <f>_xll.CalcbenchData(E$10,$B162,$G162,"Y")</f>
        <v>100552000</v>
      </c>
      <c r="F162" s="2">
        <f>_xll.CalcbenchData(F$10,$B162,$G162,"Y")</f>
        <v>7372</v>
      </c>
      <c r="G162">
        <v>2016</v>
      </c>
    </row>
    <row r="163" spans="1:7" x14ac:dyDescent="0.25">
      <c r="A163" s="2" t="str">
        <f>_xll.CalcbenchData("entity_name", B163, G163, "Y")</f>
        <v>Alarm.com Holdings, Inc.</v>
      </c>
      <c r="B163" t="s">
        <v>155</v>
      </c>
      <c r="C163" s="1">
        <f>_xll.CalcbenchData(C$10,$B163,$G163,"Y")</f>
        <v>12625000</v>
      </c>
      <c r="D163" s="1">
        <f>_xll.CalcbenchData(D$10,$B163,$G163,"Y")</f>
        <v>39699000</v>
      </c>
      <c r="E163" s="1">
        <f>_xll.CalcbenchData(E$10,$B163,$G163,"Y")</f>
        <v>261106000</v>
      </c>
      <c r="F163" s="2">
        <f>_xll.CalcbenchData(F$10,$B163,$G163,"Y")</f>
        <v>7372</v>
      </c>
      <c r="G163">
        <v>2016</v>
      </c>
    </row>
    <row r="164" spans="1:7" x14ac:dyDescent="0.25">
      <c r="A164" s="2" t="str">
        <f>_xll.CalcbenchData("entity_name", B164, G164, "Y")</f>
        <v>Attunity Ltd</v>
      </c>
      <c r="B164" t="s">
        <v>185</v>
      </c>
      <c r="C164" s="1">
        <f>_xll.CalcbenchData(C$10,$B164,$G164,"Y")</f>
        <v>12114000</v>
      </c>
      <c r="D164" s="1">
        <f>_xll.CalcbenchData(D$10,$B164,$G164,"Y")</f>
        <v>18084000</v>
      </c>
      <c r="E164" s="1">
        <f>_xll.CalcbenchData(E$10,$B164,$G164,"Y")</f>
        <v>54494000</v>
      </c>
      <c r="F164" s="2">
        <f>_xll.CalcbenchData(F$10,$B164,$G164,"Y")</f>
        <v>7372</v>
      </c>
      <c r="G164">
        <v>2016</v>
      </c>
    </row>
    <row r="165" spans="1:7" x14ac:dyDescent="0.25">
      <c r="A165" s="2" t="str">
        <f>_xll.CalcbenchData("entity_name", B165, G165, "Y")</f>
        <v>Inovalon Holdings, Inc.</v>
      </c>
      <c r="B165" t="s">
        <v>108</v>
      </c>
      <c r="C165" s="1">
        <f>_xll.CalcbenchData(C$10,$B165,$G165,"Y")</f>
        <v>11850000</v>
      </c>
      <c r="D165" s="1">
        <f>_xll.CalcbenchData(D$10,$B165,$G165,"Y")</f>
        <v>84134000</v>
      </c>
      <c r="E165" s="1">
        <f>_xll.CalcbenchData(E$10,$B165,$G165,"Y")</f>
        <v>427588000</v>
      </c>
      <c r="F165" s="2">
        <f>_xll.CalcbenchData(F$10,$B165,$G165,"Y")</f>
        <v>7374</v>
      </c>
      <c r="G165">
        <v>2016</v>
      </c>
    </row>
    <row r="166" spans="1:7" x14ac:dyDescent="0.25">
      <c r="A166" s="2" t="str">
        <f>_xll.CalcbenchData("entity_name", B166, G166, "Y")</f>
        <v>Majesco</v>
      </c>
      <c r="B166" t="s">
        <v>189</v>
      </c>
      <c r="C166" s="1">
        <f>_xll.CalcbenchData(C$10,$B166,$G166,"Y")</f>
        <v>10982000</v>
      </c>
      <c r="D166" s="1">
        <f>_xll.CalcbenchData(D$10,$B166,$G166,"Y")</f>
        <v>31687000</v>
      </c>
      <c r="E166" s="1">
        <f>_xll.CalcbenchData(E$10,$B166,$G166,"Y")</f>
        <v>121768000</v>
      </c>
      <c r="F166" s="2">
        <f>_xll.CalcbenchData(F$10,$B166,$G166,"Y")</f>
        <v>7372</v>
      </c>
      <c r="G166">
        <v>2016</v>
      </c>
    </row>
    <row r="167" spans="1:7" x14ac:dyDescent="0.25">
      <c r="A167" s="2" t="str">
        <f>_xll.CalcbenchData("entity_name", B167, G167, "Y")</f>
        <v>Internap Corp</v>
      </c>
      <c r="B167" t="s">
        <v>84</v>
      </c>
      <c r="C167" s="1">
        <f>_xll.CalcbenchData(C$10,$B167,$G167,"Y")</f>
        <v>10890000</v>
      </c>
      <c r="D167" s="1">
        <f>_xll.CalcbenchData(D$10,$B167,$G167,"Y")</f>
        <v>54359000</v>
      </c>
      <c r="E167" s="1">
        <f>_xll.CalcbenchData(E$10,$B167,$G167,"Y")</f>
        <v>298297000</v>
      </c>
      <c r="F167" s="2">
        <f>_xll.CalcbenchData(F$10,$B167,$G167,"Y")</f>
        <v>7370</v>
      </c>
      <c r="G167">
        <v>2016</v>
      </c>
    </row>
    <row r="168" spans="1:7" x14ac:dyDescent="0.25">
      <c r="A168" s="2" t="str">
        <f>_xll.CalcbenchData("entity_name", B168, G168, "Y")</f>
        <v>Enernoc Inc</v>
      </c>
      <c r="B168" t="s">
        <v>82</v>
      </c>
      <c r="C168" s="1">
        <f>_xll.CalcbenchData(C$10,$B168,$G168,"Y")</f>
        <v>10858000</v>
      </c>
      <c r="D168" s="1">
        <f>_xll.CalcbenchData(D$10,$B168,$G168,"Y")</f>
        <v>106982000</v>
      </c>
      <c r="E168" s="1">
        <f>_xll.CalcbenchData(E$10,$B168,$G168,"Y")</f>
        <v>403959000</v>
      </c>
      <c r="F168" s="2">
        <f>_xll.CalcbenchData(F$10,$B168,$G168,"Y")</f>
        <v>7370</v>
      </c>
      <c r="G168">
        <v>2016</v>
      </c>
    </row>
    <row r="169" spans="1:7" x14ac:dyDescent="0.25">
      <c r="A169" s="2" t="str">
        <f>_xll.CalcbenchData("entity_name", B169, G169, "Y")</f>
        <v>Twilio Inc</v>
      </c>
      <c r="B169" t="s">
        <v>183</v>
      </c>
      <c r="C169" s="1">
        <f>_xll.CalcbenchData(C$10,$B169,$G169,"Y")</f>
        <v>10222000</v>
      </c>
      <c r="D169" s="1">
        <f>_xll.CalcbenchData(D$10,$B169,$G169,"Y")</f>
        <v>73704000</v>
      </c>
      <c r="E169" s="1">
        <f>_xll.CalcbenchData(E$10,$B169,$G169,"Y")</f>
        <v>277335000</v>
      </c>
      <c r="F169" s="2">
        <f>_xll.CalcbenchData(F$10,$B169,$G169,"Y")</f>
        <v>7372</v>
      </c>
      <c r="G169">
        <v>2016</v>
      </c>
    </row>
    <row r="170" spans="1:7" x14ac:dyDescent="0.25">
      <c r="A170" s="2" t="str">
        <f>_xll.CalcbenchData("entity_name", B170, G170, "Y")</f>
        <v>Determine, Inc.</v>
      </c>
      <c r="B170" t="s">
        <v>195</v>
      </c>
      <c r="C170" s="1">
        <f>_xll.CalcbenchData(C$10,$B170,$G170,"Y")</f>
        <v>10080000</v>
      </c>
      <c r="D170" s="1">
        <f>_xll.CalcbenchData(D$10,$B170,$G170,"Y")</f>
        <v>28377000</v>
      </c>
      <c r="E170" s="1">
        <f>_xll.CalcbenchData(E$10,$B170,$G170,"Y")</f>
        <v>27463000</v>
      </c>
      <c r="F170" s="2">
        <f>_xll.CalcbenchData(F$10,$B170,$G170,"Y")</f>
        <v>7372</v>
      </c>
      <c r="G170">
        <v>2016</v>
      </c>
    </row>
    <row r="171" spans="1:7" x14ac:dyDescent="0.25">
      <c r="A171" s="2" t="str">
        <f>_xll.CalcbenchData("entity_name", B171, G171, "Y")</f>
        <v>Five9, Inc.</v>
      </c>
      <c r="B171" t="s">
        <v>157</v>
      </c>
      <c r="C171" s="1">
        <f>_xll.CalcbenchData(C$10,$B171,$G171,"Y")</f>
        <v>10047000</v>
      </c>
      <c r="D171" s="1">
        <f>_xll.CalcbenchData(D$10,$B171,$G171,"Y")</f>
        <v>34078000</v>
      </c>
      <c r="E171" s="1">
        <f>_xll.CalcbenchData(E$10,$B171,$G171,"Y")</f>
        <v>162090000</v>
      </c>
      <c r="F171" s="2">
        <f>_xll.CalcbenchData(F$10,$B171,$G171,"Y")</f>
        <v>7374</v>
      </c>
      <c r="G171">
        <v>2016</v>
      </c>
    </row>
    <row r="172" spans="1:7" x14ac:dyDescent="0.25">
      <c r="A172" s="2" t="str">
        <f>_xll.CalcbenchData("entity_name", B172, G172, "Y")</f>
        <v>Astea International Inc</v>
      </c>
      <c r="B172" t="s">
        <v>213</v>
      </c>
      <c r="C172" s="1">
        <f>_xll.CalcbenchData(C$10,$B172,$G172,"Y")</f>
        <v>9940000</v>
      </c>
      <c r="D172" s="1">
        <f>_xll.CalcbenchData(D$10,$B172,$G172,"Y")</f>
        <v>12460000</v>
      </c>
      <c r="E172" s="1">
        <f>_xll.CalcbenchData(E$10,$B172,$G172,"Y")</f>
        <v>25798000</v>
      </c>
      <c r="F172" s="2">
        <f>_xll.CalcbenchData(F$10,$B172,$G172,"Y")</f>
        <v>7372</v>
      </c>
      <c r="G172">
        <v>2016</v>
      </c>
    </row>
    <row r="173" spans="1:7" x14ac:dyDescent="0.25">
      <c r="A173" s="2" t="str">
        <f>_xll.CalcbenchData("entity_name", B173, G173, "Y")</f>
        <v>Datawatch Corp</v>
      </c>
      <c r="B173" t="s">
        <v>164</v>
      </c>
      <c r="C173" s="1">
        <f>_xll.CalcbenchData(C$10,$B173,$G173,"Y")</f>
        <v>9867000</v>
      </c>
      <c r="D173" s="1">
        <f>_xll.CalcbenchData(D$10,$B173,$G173,"Y")</f>
        <v>13707000</v>
      </c>
      <c r="E173" s="1">
        <f>_xll.CalcbenchData(E$10,$B173,$G173,"Y")</f>
        <v>30462000</v>
      </c>
      <c r="F173" s="2">
        <f>_xll.CalcbenchData(F$10,$B173,$G173,"Y")</f>
        <v>7372</v>
      </c>
      <c r="G173">
        <v>2016</v>
      </c>
    </row>
    <row r="174" spans="1:7" x14ac:dyDescent="0.25">
      <c r="A174" s="2" t="str">
        <f>_xll.CalcbenchData("entity_name", B174, G174, "Y")</f>
        <v>Qumu Corp</v>
      </c>
      <c r="B174" t="s">
        <v>173</v>
      </c>
      <c r="C174" s="1">
        <f>_xll.CalcbenchData(C$10,$B174,$G174,"Y")</f>
        <v>9415000</v>
      </c>
      <c r="D174" s="1">
        <f>_xll.CalcbenchData(D$10,$B174,$G174,"Y")</f>
        <v>15431000</v>
      </c>
      <c r="E174" s="1">
        <f>_xll.CalcbenchData(E$10,$B174,$G174,"Y")</f>
        <v>31682000</v>
      </c>
      <c r="F174" s="2">
        <f>_xll.CalcbenchData(F$10,$B174,$G174,"Y")</f>
        <v>7372</v>
      </c>
      <c r="G174">
        <v>2016</v>
      </c>
    </row>
    <row r="175" spans="1:7" x14ac:dyDescent="0.25">
      <c r="A175" s="2" t="str">
        <f>_xll.CalcbenchData("entity_name", B175, G175, "Y")</f>
        <v>Sapiens International Corp N V</v>
      </c>
      <c r="B175" t="s">
        <v>124</v>
      </c>
      <c r="C175" s="1">
        <f>_xll.CalcbenchData(C$10,$B175,$G175,"Y")</f>
        <v>9137000</v>
      </c>
      <c r="D175" s="1">
        <f>_xll.CalcbenchData(D$10,$B175,$G175,"Y")</f>
        <v>47748000</v>
      </c>
      <c r="E175" s="1">
        <f>_xll.CalcbenchData(E$10,$B175,$G175,"Y")</f>
        <v>216190000</v>
      </c>
      <c r="F175" s="2">
        <f>_xll.CalcbenchData(F$10,$B175,$G175,"Y")</f>
        <v>7372</v>
      </c>
      <c r="G175">
        <v>2016</v>
      </c>
    </row>
    <row r="176" spans="1:7" x14ac:dyDescent="0.25">
      <c r="A176" s="2" t="str">
        <f>_xll.CalcbenchData("entity_name", B176, G176, "Y")</f>
        <v>NQ Mobile Inc.</v>
      </c>
      <c r="B176" t="s">
        <v>72</v>
      </c>
      <c r="C176" s="1">
        <f>_xll.CalcbenchData(C$10,$B176,$G176,"Y")</f>
        <v>9010000</v>
      </c>
      <c r="D176" s="1">
        <f>_xll.CalcbenchData(D$10,$B176,$G176,"Y")</f>
        <v>159643000</v>
      </c>
      <c r="E176" s="1">
        <f>_xll.CalcbenchData(E$10,$B176,$G176,"Y")</f>
        <v>343050000</v>
      </c>
      <c r="F176" s="2">
        <f>_xll.CalcbenchData(F$10,$B176,$G176,"Y")</f>
        <v>7372</v>
      </c>
      <c r="G176">
        <v>2016</v>
      </c>
    </row>
    <row r="177" spans="1:7" x14ac:dyDescent="0.25">
      <c r="A177" s="2" t="str">
        <f>_xll.CalcbenchData("entity_name", B177, G177, "Y")</f>
        <v>Intersections Inc</v>
      </c>
      <c r="B177" t="s">
        <v>163</v>
      </c>
      <c r="C177" s="1">
        <f>_xll.CalcbenchData(C$10,$B177,$G177,"Y")</f>
        <v>8295000</v>
      </c>
      <c r="D177" s="1">
        <f>_xll.CalcbenchData(D$10,$B177,$G177,"Y")</f>
        <v>29192000</v>
      </c>
      <c r="E177" s="1">
        <f>_xll.CalcbenchData(E$10,$B177,$G177,"Y")</f>
        <v>175662000</v>
      </c>
      <c r="F177" s="2">
        <f>_xll.CalcbenchData(F$10,$B177,$G177,"Y")</f>
        <v>7374</v>
      </c>
      <c r="G177">
        <v>2016</v>
      </c>
    </row>
    <row r="178" spans="1:7" x14ac:dyDescent="0.25">
      <c r="A178" s="2" t="str">
        <f>_xll.CalcbenchData("entity_name", B178, G178, "Y")</f>
        <v>Pdf Solutions Inc</v>
      </c>
      <c r="B178" t="s">
        <v>135</v>
      </c>
      <c r="C178" s="1">
        <f>_xll.CalcbenchData(C$10,$B178,$G178,"Y")</f>
        <v>8189000</v>
      </c>
      <c r="D178" s="1">
        <f>_xll.CalcbenchData(D$10,$B178,$G178,"Y")</f>
        <v>18522000</v>
      </c>
      <c r="E178" s="1">
        <f>_xll.CalcbenchData(E$10,$B178,$G178,"Y")</f>
        <v>107461000</v>
      </c>
      <c r="F178" s="2">
        <f>_xll.CalcbenchData(F$10,$B178,$G178,"Y")</f>
        <v>7371</v>
      </c>
      <c r="G178">
        <v>2016</v>
      </c>
    </row>
    <row r="179" spans="1:7" x14ac:dyDescent="0.25">
      <c r="A179" s="2" t="str">
        <f>_xll.CalcbenchData("entity_name", B179, G179, "Y")</f>
        <v>MINDBODY, Inc.</v>
      </c>
      <c r="B179" t="s">
        <v>176</v>
      </c>
      <c r="C179" s="1">
        <f>_xll.CalcbenchData(C$10,$B179,$G179,"Y")</f>
        <v>8128000</v>
      </c>
      <c r="D179" s="1">
        <f>_xll.CalcbenchData(D$10,$B179,$G179,"Y")</f>
        <v>20737000</v>
      </c>
      <c r="E179" s="1">
        <f>_xll.CalcbenchData(E$10,$B179,$G179,"Y")</f>
        <v>139021000</v>
      </c>
      <c r="F179" s="2">
        <f>_xll.CalcbenchData(F$10,$B179,$G179,"Y")</f>
        <v>7374</v>
      </c>
      <c r="G179">
        <v>2016</v>
      </c>
    </row>
    <row r="180" spans="1:7" x14ac:dyDescent="0.25">
      <c r="A180" s="2" t="str">
        <f>_xll.CalcbenchData("entity_name", B180, G180, "Y")</f>
        <v>Syntel Inc</v>
      </c>
      <c r="B180" t="s">
        <v>60</v>
      </c>
      <c r="C180" s="1">
        <f>_xll.CalcbenchData(C$10,$B180,$G180,"Y")</f>
        <v>7973000</v>
      </c>
      <c r="D180" s="1">
        <f>_xll.CalcbenchData(D$10,$B180,$G180,"Y")</f>
        <v>132641000</v>
      </c>
      <c r="E180" s="1">
        <f>_xll.CalcbenchData(E$10,$B180,$G180,"Y")</f>
        <v>966550000</v>
      </c>
      <c r="F180" s="2">
        <f>_xll.CalcbenchData(F$10,$B180,$G180,"Y")</f>
        <v>7371</v>
      </c>
      <c r="G180">
        <v>2016</v>
      </c>
    </row>
    <row r="181" spans="1:7" x14ac:dyDescent="0.25">
      <c r="A181" s="2" t="str">
        <f>_xll.CalcbenchData("entity_name", B181, G181, "Y")</f>
        <v>Cheetah Mobile Inc.</v>
      </c>
      <c r="B181" t="s">
        <v>96</v>
      </c>
      <c r="C181" s="1">
        <f>_xll.CalcbenchData(C$10,$B181,$G181,"Y")</f>
        <v>7873000</v>
      </c>
      <c r="D181" s="1">
        <f>_xll.CalcbenchData(D$10,$B181,$G181,"Y")</f>
        <v>297599000</v>
      </c>
      <c r="E181" s="1">
        <f>_xll.CalcbenchData(E$10,$B181,$G181,"Y")</f>
        <v>657446000</v>
      </c>
      <c r="F181" s="2">
        <f>_xll.CalcbenchData(F$10,$B181,$G181,"Y")</f>
        <v>7372</v>
      </c>
      <c r="G181">
        <v>2016</v>
      </c>
    </row>
    <row r="182" spans="1:7" x14ac:dyDescent="0.25">
      <c r="A182" s="2" t="str">
        <f>_xll.CalcbenchData("entity_name", B182, G182, "Y")</f>
        <v>Appfolio Inc</v>
      </c>
      <c r="B182" t="s">
        <v>203</v>
      </c>
      <c r="C182" s="1">
        <f>_xll.CalcbenchData(C$10,$B182,$G182,"Y")</f>
        <v>7638000</v>
      </c>
      <c r="D182" s="1">
        <f>_xll.CalcbenchData(D$10,$B182,$G182,"Y")</f>
        <v>21361000</v>
      </c>
      <c r="E182" s="1">
        <f>_xll.CalcbenchData(E$10,$B182,$G182,"Y")</f>
        <v>105586000</v>
      </c>
      <c r="F182" s="2">
        <f>_xll.CalcbenchData(F$10,$B182,$G182,"Y")</f>
        <v>7372</v>
      </c>
      <c r="G182">
        <v>2016</v>
      </c>
    </row>
    <row r="183" spans="1:7" x14ac:dyDescent="0.25">
      <c r="A183" s="2" t="str">
        <f>_xll.CalcbenchData("entity_name", B183, G183, "Y")</f>
        <v>Virtusa Corp</v>
      </c>
      <c r="B183" t="s">
        <v>95</v>
      </c>
      <c r="C183" s="1">
        <f>_xll.CalcbenchData(C$10,$B183,$G183,"Y")</f>
        <v>7479000</v>
      </c>
      <c r="D183" s="1">
        <f>_xll.CalcbenchData(D$10,$B183,$G183,"Y")</f>
        <v>125762000</v>
      </c>
      <c r="E183" s="1">
        <f>_xll.CalcbenchData(E$10,$B183,$G183,"Y")</f>
        <v>858731000</v>
      </c>
      <c r="F183" s="2">
        <f>_xll.CalcbenchData(F$10,$B183,$G183,"Y")</f>
        <v>7371</v>
      </c>
      <c r="G183">
        <v>2016</v>
      </c>
    </row>
    <row r="184" spans="1:7" x14ac:dyDescent="0.25">
      <c r="A184" s="2" t="str">
        <f>_xll.CalcbenchData("entity_name", B184, G184, "Y")</f>
        <v>Ari Network Services Inc /WI</v>
      </c>
      <c r="B184" t="s">
        <v>199</v>
      </c>
      <c r="C184" s="1">
        <f>_xll.CalcbenchData(C$10,$B184,$G184,"Y")</f>
        <v>6763000</v>
      </c>
      <c r="D184" s="1">
        <f>_xll.CalcbenchData(D$10,$B184,$G184,"Y")</f>
        <v>13070000</v>
      </c>
      <c r="E184" s="1">
        <f>_xll.CalcbenchData(E$10,$B184,$G184,"Y")</f>
        <v>47693000</v>
      </c>
      <c r="F184" s="2">
        <f>_xll.CalcbenchData(F$10,$B184,$G184,"Y")</f>
        <v>7370</v>
      </c>
      <c r="G184">
        <v>2016</v>
      </c>
    </row>
    <row r="185" spans="1:7" x14ac:dyDescent="0.25">
      <c r="A185" s="2" t="str">
        <f>_xll.CalcbenchData("entity_name", B185, G185, "Y")</f>
        <v>CYREN Ltd.</v>
      </c>
      <c r="B185" t="s">
        <v>187</v>
      </c>
      <c r="C185" s="1">
        <f>_xll.CalcbenchData(C$10,$B185,$G185,"Y")</f>
        <v>6397000</v>
      </c>
      <c r="D185" s="1">
        <f>_xll.CalcbenchData(D$10,$B185,$G185,"Y")</f>
        <v>11697000</v>
      </c>
      <c r="E185" s="1">
        <f>_xll.CalcbenchData(E$10,$B185,$G185,"Y")</f>
        <v>30983000</v>
      </c>
      <c r="F185" s="2">
        <f>_xll.CalcbenchData(F$10,$B185,$G185,"Y")</f>
        <v>7372</v>
      </c>
      <c r="G185">
        <v>2016</v>
      </c>
    </row>
    <row r="186" spans="1:7" x14ac:dyDescent="0.25">
      <c r="A186" s="2" t="str">
        <f>_xll.CalcbenchData("entity_name", B186, G186, "Y")</f>
        <v>Sphere 3D Corp</v>
      </c>
      <c r="B186" t="s">
        <v>142</v>
      </c>
      <c r="C186" s="1">
        <f>_xll.CalcbenchData(C$10,$B186,$G186,"Y")</f>
        <v>6389000</v>
      </c>
      <c r="D186" s="1">
        <f>_xll.CalcbenchData(D$10,$B186,$G186,"Y")</f>
        <v>42854000</v>
      </c>
      <c r="E186" s="1">
        <f>_xll.CalcbenchData(E$10,$B186,$G186,"Y")</f>
        <v>76393000</v>
      </c>
      <c r="F186" s="2">
        <f>_xll.CalcbenchData(F$10,$B186,$G186,"Y")</f>
        <v>7374</v>
      </c>
      <c r="G186">
        <v>2016</v>
      </c>
    </row>
    <row r="187" spans="1:7" x14ac:dyDescent="0.25">
      <c r="A187" s="2" t="str">
        <f>_xll.CalcbenchData("entity_name", B187, G187, "Y")</f>
        <v>Realpage Inc</v>
      </c>
      <c r="B187" t="s">
        <v>88</v>
      </c>
      <c r="C187" s="1">
        <f>_xll.CalcbenchData(C$10,$B187,$G187,"Y")</f>
        <v>6308000</v>
      </c>
      <c r="D187" s="1">
        <f>_xll.CalcbenchData(D$10,$B187,$G187,"Y")</f>
        <v>250527000</v>
      </c>
      <c r="E187" s="1">
        <f>_xll.CalcbenchData(E$10,$B187,$G187,"Y")</f>
        <v>568128000</v>
      </c>
      <c r="F187" s="2">
        <f>_xll.CalcbenchData(F$10,$B187,$G187,"Y")</f>
        <v>7372</v>
      </c>
      <c r="G187">
        <v>2016</v>
      </c>
    </row>
    <row r="188" spans="1:7" x14ac:dyDescent="0.25">
      <c r="A188" s="2" t="str">
        <f>_xll.CalcbenchData("entity_name", B188, G188, "Y")</f>
        <v>Renren Inc.</v>
      </c>
      <c r="B188" t="s">
        <v>62</v>
      </c>
      <c r="C188" s="1">
        <f>_xll.CalcbenchData(C$10,$B188,$G188,"Y")</f>
        <v>5954000</v>
      </c>
      <c r="D188" s="1">
        <f>_xll.CalcbenchData(D$10,$B188,$G188,"Y")</f>
        <v>270223000</v>
      </c>
      <c r="E188" s="1">
        <f>_xll.CalcbenchData(E$10,$B188,$G188,"Y")</f>
        <v>63364000</v>
      </c>
      <c r="F188" s="2">
        <f>_xll.CalcbenchData(F$10,$B188,$G188,"Y")</f>
        <v>7374</v>
      </c>
      <c r="G188">
        <v>2016</v>
      </c>
    </row>
    <row r="189" spans="1:7" x14ac:dyDescent="0.25">
      <c r="A189" s="2" t="str">
        <f>_xll.CalcbenchData("entity_name", B189, G189, "Y")</f>
        <v>Computer Programs &amp; Systems Inc</v>
      </c>
      <c r="B189" t="s">
        <v>165</v>
      </c>
      <c r="C189" s="1">
        <f>_xll.CalcbenchData(C$10,$B189,$G189,"Y")</f>
        <v>5840000</v>
      </c>
      <c r="D189" s="1">
        <f>_xll.CalcbenchData(D$10,$B189,$G189,"Y")</f>
        <v>30945000</v>
      </c>
      <c r="E189" s="1">
        <f>_xll.CalcbenchData(E$10,$B189,$G189,"Y")</f>
        <v>267272000</v>
      </c>
      <c r="F189" s="2">
        <f>_xll.CalcbenchData(F$10,$B189,$G189,"Y")</f>
        <v>7371</v>
      </c>
      <c r="G189">
        <v>2016</v>
      </c>
    </row>
    <row r="190" spans="1:7" x14ac:dyDescent="0.25">
      <c r="A190" s="2" t="str">
        <f>_xll.CalcbenchData("entity_name", B190, G190, "Y")</f>
        <v>Blue Sphere Corp.</v>
      </c>
      <c r="B190" t="s">
        <v>227</v>
      </c>
      <c r="C190" s="1">
        <f>_xll.CalcbenchData(C$10,$B190,$G190,"Y")</f>
        <v>5658000</v>
      </c>
      <c r="D190" s="1">
        <f>_xll.CalcbenchData(D$10,$B190,$G190,"Y")</f>
        <v>11574000</v>
      </c>
      <c r="E190" s="1">
        <f>_xll.CalcbenchData(E$10,$B190,$G190,"Y")</f>
        <v>588000</v>
      </c>
      <c r="F190" s="2">
        <f>_xll.CalcbenchData(F$10,$B190,$G190,"Y")</f>
        <v>7370</v>
      </c>
      <c r="G190">
        <v>2016</v>
      </c>
    </row>
    <row r="191" spans="1:7" x14ac:dyDescent="0.25">
      <c r="A191" s="2" t="str">
        <f>_xll.CalcbenchData("entity_name", B191, G191, "Y")</f>
        <v>Perion Network Ltd.</v>
      </c>
      <c r="B191" t="s">
        <v>106</v>
      </c>
      <c r="C191" s="1">
        <f>_xll.CalcbenchData(C$10,$B191,$G191,"Y")</f>
        <v>5354000</v>
      </c>
      <c r="D191" s="1">
        <f>_xll.CalcbenchData(D$10,$B191,$G191,"Y")</f>
        <v>86710000</v>
      </c>
      <c r="E191" s="1">
        <f>_xll.CalcbenchData(E$10,$B191,$G191,"Y")</f>
        <v>312794000</v>
      </c>
      <c r="F191" s="2">
        <f>_xll.CalcbenchData(F$10,$B191,$G191,"Y")</f>
        <v>7371</v>
      </c>
      <c r="G191">
        <v>2016</v>
      </c>
    </row>
    <row r="192" spans="1:7" x14ac:dyDescent="0.25">
      <c r="A192" s="2" t="str">
        <f>_xll.CalcbenchData("entity_name", B192, G192, "Y")</f>
        <v>Mobileye N.V.</v>
      </c>
      <c r="B192" t="s">
        <v>99</v>
      </c>
      <c r="C192" s="1">
        <f>_xll.CalcbenchData(C$10,$B192,$G192,"Y")</f>
        <v>5209000</v>
      </c>
      <c r="D192" s="1">
        <f>_xll.CalcbenchData(D$10,$B192,$G192,"Y")</f>
        <v>58649000</v>
      </c>
      <c r="E192" s="1">
        <f>_xll.CalcbenchData(E$10,$B192,$G192,"Y")</f>
        <v>358162000</v>
      </c>
      <c r="F192" s="2">
        <f>_xll.CalcbenchData(F$10,$B192,$G192,"Y")</f>
        <v>7372</v>
      </c>
      <c r="G192">
        <v>2016</v>
      </c>
    </row>
    <row r="193" spans="1:7" x14ac:dyDescent="0.25">
      <c r="A193" s="2" t="str">
        <f>_xll.CalcbenchData("entity_name", B193, G193, "Y")</f>
        <v>Mind Cti Ltd</v>
      </c>
      <c r="B193" t="s">
        <v>201</v>
      </c>
      <c r="C193" s="1">
        <f>_xll.CalcbenchData(C$10,$B193,$G193,"Y")</f>
        <v>4744000</v>
      </c>
      <c r="D193" s="1">
        <f>_xll.CalcbenchData(D$10,$B193,$G193,"Y")</f>
        <v>5363000</v>
      </c>
      <c r="E193" s="1">
        <f>_xll.CalcbenchData(E$10,$B193,$G193,"Y")</f>
        <v>18052000</v>
      </c>
      <c r="F193" s="2">
        <f>_xll.CalcbenchData(F$10,$B193,$G193,"Y")</f>
        <v>7371</v>
      </c>
      <c r="G193">
        <v>2016</v>
      </c>
    </row>
    <row r="194" spans="1:7" x14ac:dyDescent="0.25">
      <c r="A194" s="2" t="str">
        <f>_xll.CalcbenchData("entity_name", B194, G194, "Y")</f>
        <v>Magic Software Enterprises Ltd</v>
      </c>
      <c r="B194" t="s">
        <v>125</v>
      </c>
      <c r="C194" s="1">
        <f>_xll.CalcbenchData(C$10,$B194,$G194,"Y")</f>
        <v>3882000</v>
      </c>
      <c r="D194" s="1">
        <f>_xll.CalcbenchData(D$10,$B194,$G194,"Y")</f>
        <v>44688000</v>
      </c>
      <c r="E194" s="1">
        <f>_xll.CalcbenchData(E$10,$B194,$G194,"Y")</f>
        <v>201646000</v>
      </c>
      <c r="F194" s="2">
        <f>_xll.CalcbenchData(F$10,$B194,$G194,"Y")</f>
        <v>7372</v>
      </c>
      <c r="G194">
        <v>2016</v>
      </c>
    </row>
    <row r="195" spans="1:7" x14ac:dyDescent="0.25">
      <c r="A195" s="2" t="str">
        <f>_xll.CalcbenchData("entity_name", B195, G195, "Y")</f>
        <v>Orangehook, Inc.</v>
      </c>
      <c r="B195" t="s">
        <v>225</v>
      </c>
      <c r="C195" s="1">
        <f>_xll.CalcbenchData(C$10,$B195,$G195,"Y")</f>
        <v>3745000</v>
      </c>
      <c r="D195" s="1">
        <f>_xll.CalcbenchData(D$10,$B195,$G195,"Y")</f>
        <v>16935000</v>
      </c>
      <c r="E195" s="1">
        <f>_xll.CalcbenchData(E$10,$B195,$G195,"Y")</f>
        <v>2311000</v>
      </c>
      <c r="F195" s="2">
        <f>_xll.CalcbenchData(F$10,$B195,$G195,"Y")</f>
        <v>7372</v>
      </c>
      <c r="G195">
        <v>2016</v>
      </c>
    </row>
    <row r="196" spans="1:7" x14ac:dyDescent="0.25">
      <c r="A196" s="2" t="str">
        <f>_xll.CalcbenchData("entity_name", B196, G196, "Y")</f>
        <v>Realnetworks Inc</v>
      </c>
      <c r="B196" t="s">
        <v>121</v>
      </c>
      <c r="C196" s="1">
        <f>_xll.CalcbenchData(C$10,$B196,$G196,"Y")</f>
        <v>3670000</v>
      </c>
      <c r="D196" s="1">
        <f>_xll.CalcbenchData(D$10,$B196,$G196,"Y")</f>
        <v>38580000</v>
      </c>
      <c r="E196" s="1">
        <f>_xll.CalcbenchData(E$10,$B196,$G196,"Y")</f>
        <v>120468000</v>
      </c>
      <c r="F196" s="2">
        <f>_xll.CalcbenchData(F$10,$B196,$G196,"Y")</f>
        <v>7371</v>
      </c>
      <c r="G196">
        <v>2016</v>
      </c>
    </row>
    <row r="197" spans="1:7" x14ac:dyDescent="0.25">
      <c r="A197" s="2" t="str">
        <f>_xll.CalcbenchData("entity_name", B197, G197, "Y")</f>
        <v>Evolving Systems Inc</v>
      </c>
      <c r="B197" t="s">
        <v>190</v>
      </c>
      <c r="C197" s="1">
        <f>_xll.CalcbenchData(C$10,$B197,$G197,"Y")</f>
        <v>3532000</v>
      </c>
      <c r="D197" s="1">
        <f>_xll.CalcbenchData(D$10,$B197,$G197,"Y")</f>
        <v>10421000</v>
      </c>
      <c r="E197" s="1">
        <f>_xll.CalcbenchData(E$10,$B197,$G197,"Y")</f>
        <v>24778000</v>
      </c>
      <c r="F197" s="2">
        <f>_xll.CalcbenchData(F$10,$B197,$G197,"Y")</f>
        <v>7371</v>
      </c>
      <c r="G197">
        <v>2016</v>
      </c>
    </row>
    <row r="198" spans="1:7" x14ac:dyDescent="0.25">
      <c r="A198" s="2" t="str">
        <f>_xll.CalcbenchData("entity_name", B198, G198, "Y")</f>
        <v>Jacada Ltd</v>
      </c>
      <c r="B198" t="s">
        <v>212</v>
      </c>
      <c r="C198" s="1">
        <f>_xll.CalcbenchData(C$10,$B198,$G198,"Y")</f>
        <v>3527000</v>
      </c>
      <c r="D198" s="1">
        <f>_xll.CalcbenchData(D$10,$B198,$G198,"Y")</f>
        <v>5149000</v>
      </c>
      <c r="E198" s="1">
        <f>_xll.CalcbenchData(E$10,$B198,$G198,"Y")</f>
        <v>14471000</v>
      </c>
      <c r="F198" s="2">
        <f>_xll.CalcbenchData(F$10,$B198,$G198,"Y")</f>
        <v>7372</v>
      </c>
      <c r="G198">
        <v>2016</v>
      </c>
    </row>
    <row r="199" spans="1:7" x14ac:dyDescent="0.25">
      <c r="A199" s="2" t="str">
        <f>_xll.CalcbenchData("entity_name", B199, G199, "Y")</f>
        <v>EPAM Systems, Inc.</v>
      </c>
      <c r="B199" t="s">
        <v>83</v>
      </c>
      <c r="C199" s="1">
        <f>_xll.CalcbenchData(C$10,$B199,$G199,"Y")</f>
        <v>3319000</v>
      </c>
      <c r="D199" s="1">
        <f>_xll.CalcbenchData(D$10,$B199,$G199,"Y")</f>
        <v>116219000</v>
      </c>
      <c r="E199" s="1">
        <f>_xll.CalcbenchData(E$10,$B199,$G199,"Y")</f>
        <v>1160132000</v>
      </c>
      <c r="F199" s="2">
        <f>_xll.CalcbenchData(F$10,$B199,$G199,"Y")</f>
        <v>7371</v>
      </c>
      <c r="G199">
        <v>2016</v>
      </c>
    </row>
    <row r="200" spans="1:7" x14ac:dyDescent="0.25">
      <c r="A200" s="2" t="str">
        <f>_xll.CalcbenchData("entity_name", B200, G200, "Y")</f>
        <v>Perficient Inc</v>
      </c>
      <c r="B200" t="s">
        <v>101</v>
      </c>
      <c r="C200" s="1">
        <f>_xll.CalcbenchData(C$10,$B200,$G200,"Y")</f>
        <v>3138000</v>
      </c>
      <c r="D200" s="1">
        <f>_xll.CalcbenchData(D$10,$B200,$G200,"Y")</f>
        <v>46053000</v>
      </c>
      <c r="E200" s="1">
        <f>_xll.CalcbenchData(E$10,$B200,$G200,"Y")</f>
        <v>486982000</v>
      </c>
      <c r="F200" s="2">
        <f>_xll.CalcbenchData(F$10,$B200,$G200,"Y")</f>
        <v>7371</v>
      </c>
      <c r="G200">
        <v>2016</v>
      </c>
    </row>
    <row r="201" spans="1:7" x14ac:dyDescent="0.25">
      <c r="A201" s="2" t="str">
        <f>_xll.CalcbenchData("entity_name", B201, G201, "Y")</f>
        <v>2U, Inc.</v>
      </c>
      <c r="B201" t="s">
        <v>158</v>
      </c>
      <c r="C201" s="1">
        <f>_xll.CalcbenchData(C$10,$B201,$G201,"Y")</f>
        <v>3137000</v>
      </c>
      <c r="D201" s="1">
        <f>_xll.CalcbenchData(D$10,$B201,$G201,"Y")</f>
        <v>41069000</v>
      </c>
      <c r="E201" s="1">
        <f>_xll.CalcbenchData(E$10,$B201,$G201,"Y")</f>
        <v>205864000</v>
      </c>
      <c r="F201" s="2">
        <f>_xll.CalcbenchData(F$10,$B201,$G201,"Y")</f>
        <v>7372</v>
      </c>
      <c r="G201">
        <v>2016</v>
      </c>
    </row>
    <row r="202" spans="1:7" x14ac:dyDescent="0.25">
      <c r="A202" s="2" t="str">
        <f>_xll.CalcbenchData("entity_name", B202, G202, "Y")</f>
        <v>Aware Inc /MA/</v>
      </c>
      <c r="B202" t="s">
        <v>181</v>
      </c>
      <c r="C202" s="1">
        <f>_xll.CalcbenchData(C$10,$B202,$G202,"Y")</f>
        <v>2933000</v>
      </c>
      <c r="D202" s="1">
        <f>_xll.CalcbenchData(D$10,$B202,$G202,"Y")</f>
        <v>3932000</v>
      </c>
      <c r="E202" s="1">
        <f>_xll.CalcbenchData(E$10,$B202,$G202,"Y")</f>
        <v>21566000</v>
      </c>
      <c r="F202" s="2">
        <f>_xll.CalcbenchData(F$10,$B202,$G202,"Y")</f>
        <v>7372</v>
      </c>
      <c r="G202">
        <v>2016</v>
      </c>
    </row>
    <row r="203" spans="1:7" x14ac:dyDescent="0.25">
      <c r="A203" s="2" t="str">
        <f>_xll.CalcbenchData("entity_name", B203, G203, "Y")</f>
        <v>Support.com, Inc.</v>
      </c>
      <c r="B203" t="s">
        <v>162</v>
      </c>
      <c r="C203" s="1">
        <f>_xll.CalcbenchData(C$10,$B203,$G203,"Y")</f>
        <v>2865000</v>
      </c>
      <c r="D203" s="1">
        <f>_xll.CalcbenchData(D$10,$B203,$G203,"Y")</f>
        <v>9314000</v>
      </c>
      <c r="E203" s="1">
        <f>_xll.CalcbenchData(E$10,$B203,$G203,"Y")</f>
        <v>61660000</v>
      </c>
      <c r="F203" s="2">
        <f>_xll.CalcbenchData(F$10,$B203,$G203,"Y")</f>
        <v>7374</v>
      </c>
      <c r="G203">
        <v>2016</v>
      </c>
    </row>
    <row r="204" spans="1:7" x14ac:dyDescent="0.25">
      <c r="A204" s="2" t="str">
        <f>_xll.CalcbenchData("entity_name", B204, G204, "Y")</f>
        <v>Rocket Fuel Inc.</v>
      </c>
      <c r="B204" t="s">
        <v>91</v>
      </c>
      <c r="C204" s="1">
        <f>_xll.CalcbenchData(C$10,$B204,$G204,"Y")</f>
        <v>2856000</v>
      </c>
      <c r="D204" s="1">
        <f>_xll.CalcbenchData(D$10,$B204,$G204,"Y")</f>
        <v>198858000</v>
      </c>
      <c r="E204" s="1">
        <f>_xll.CalcbenchData(E$10,$B204,$G204,"Y")</f>
        <v>456263000</v>
      </c>
      <c r="F204" s="2">
        <f>_xll.CalcbenchData(F$10,$B204,$G204,"Y")</f>
        <v>7370</v>
      </c>
      <c r="G204">
        <v>2016</v>
      </c>
    </row>
    <row r="205" spans="1:7" x14ac:dyDescent="0.25">
      <c r="A205" s="2" t="str">
        <f>_xll.CalcbenchData("entity_name", B205, G205, "Y")</f>
        <v>Ipass Inc</v>
      </c>
      <c r="B205" t="s">
        <v>182</v>
      </c>
      <c r="C205" s="1">
        <f>_xll.CalcbenchData(C$10,$B205,$G205,"Y")</f>
        <v>2479000</v>
      </c>
      <c r="D205" s="1">
        <f>_xll.CalcbenchData(D$10,$B205,$G205,"Y")</f>
        <v>13355000</v>
      </c>
      <c r="E205" s="1">
        <f>_xll.CalcbenchData(E$10,$B205,$G205,"Y")</f>
        <v>63222000</v>
      </c>
      <c r="F205" s="2">
        <f>_xll.CalcbenchData(F$10,$B205,$G205,"Y")</f>
        <v>7374</v>
      </c>
      <c r="G205">
        <v>2016</v>
      </c>
    </row>
    <row r="206" spans="1:7" x14ac:dyDescent="0.25">
      <c r="A206" s="2" t="str">
        <f>_xll.CalcbenchData("entity_name", B206, G206, "Y")</f>
        <v>JMU Ltd</v>
      </c>
      <c r="B206" t="s">
        <v>206</v>
      </c>
      <c r="C206" s="1">
        <f>_xll.CalcbenchData(C$10,$B206,$G206,"Y")</f>
        <v>2282353</v>
      </c>
      <c r="D206" s="1">
        <f>_xll.CalcbenchData(D$10,$B206,$G206,"Y")</f>
        <v>15227090</v>
      </c>
      <c r="E206" s="1">
        <f>_xll.CalcbenchData(E$10,$B206,$G206,"Y")</f>
        <v>73201161</v>
      </c>
      <c r="F206" s="2">
        <f>_xll.CalcbenchData(F$10,$B206,$G206,"Y")</f>
        <v>7374</v>
      </c>
      <c r="G206">
        <v>2016</v>
      </c>
    </row>
    <row r="207" spans="1:7" x14ac:dyDescent="0.25">
      <c r="A207" s="2" t="str">
        <f>_xll.CalcbenchData("entity_name", B207, G207, "Y")</f>
        <v>Leaf Group Ltd.</v>
      </c>
      <c r="B207" t="s">
        <v>141</v>
      </c>
      <c r="C207" s="1">
        <f>_xll.CalcbenchData(C$10,$B207,$G207,"Y")</f>
        <v>2180000</v>
      </c>
      <c r="D207" s="1">
        <f>_xll.CalcbenchData(D$10,$B207,$G207,"Y")</f>
        <v>19648000</v>
      </c>
      <c r="E207" s="1">
        <f>_xll.CalcbenchData(E$10,$B207,$G207,"Y")</f>
        <v>113452000</v>
      </c>
      <c r="F207" s="2">
        <f>_xll.CalcbenchData(F$10,$B207,$G207,"Y")</f>
        <v>7374</v>
      </c>
      <c r="G207">
        <v>2016</v>
      </c>
    </row>
    <row r="208" spans="1:7" x14ac:dyDescent="0.25">
      <c r="A208" s="2" t="str">
        <f>_xll.CalcbenchData("entity_name", B208, G208, "Y")</f>
        <v>Innodata Inc</v>
      </c>
      <c r="B208" t="s">
        <v>184</v>
      </c>
      <c r="C208" s="1">
        <f>_xll.CalcbenchData(C$10,$B208,$G208,"Y")</f>
        <v>2000000</v>
      </c>
      <c r="D208" s="1">
        <f>_xll.CalcbenchData(D$10,$B208,$G208,"Y")</f>
        <v>12841000</v>
      </c>
      <c r="E208" s="1">
        <f>_xll.CalcbenchData(E$10,$B208,$G208,"Y")</f>
        <v>63074000</v>
      </c>
      <c r="F208" s="2">
        <f>_xll.CalcbenchData(F$10,$B208,$G208,"Y")</f>
        <v>7374</v>
      </c>
      <c r="G208">
        <v>2016</v>
      </c>
    </row>
    <row r="209" spans="1:7" x14ac:dyDescent="0.25">
      <c r="A209" s="2" t="str">
        <f>_xll.CalcbenchData("entity_name", B209, G209, "Y")</f>
        <v>Fusion Telecommunications International Inc</v>
      </c>
      <c r="B209" t="s">
        <v>175</v>
      </c>
      <c r="C209" s="1">
        <f>_xll.CalcbenchData(C$10,$B209,$G209,"Y")</f>
        <v>1874641</v>
      </c>
      <c r="D209" s="1">
        <f>_xll.CalcbenchData(D$10,$B209,$G209,"Y")</f>
        <v>24251071</v>
      </c>
      <c r="E209" s="1">
        <f>_xll.CalcbenchData(E$10,$B209,$G209,"Y")</f>
        <v>122045320</v>
      </c>
      <c r="F209" s="2">
        <f>_xll.CalcbenchData(F$10,$B209,$G209,"Y")</f>
        <v>7372</v>
      </c>
      <c r="G209">
        <v>2016</v>
      </c>
    </row>
    <row r="210" spans="1:7" x14ac:dyDescent="0.25">
      <c r="A210" s="2" t="str">
        <f>_xll.CalcbenchData("entity_name", B210, G210, "Y")</f>
        <v>GIGAMEDIA Ltd</v>
      </c>
      <c r="B210" t="s">
        <v>160</v>
      </c>
      <c r="C210" s="1">
        <f>_xll.CalcbenchData(C$10,$B210,$G210,"Y")</f>
        <v>1868000</v>
      </c>
      <c r="D210" s="1">
        <f>_xll.CalcbenchData(D$10,$B210,$G210,"Y")</f>
        <v>8998000</v>
      </c>
      <c r="E210" s="1">
        <f>_xll.CalcbenchData(E$10,$B210,$G210,"Y")</f>
        <v>8971000</v>
      </c>
      <c r="F210" s="2">
        <f>_xll.CalcbenchData(F$10,$B210,$G210,"Y")</f>
        <v>7370</v>
      </c>
      <c r="G210">
        <v>2016</v>
      </c>
    </row>
    <row r="211" spans="1:7" x14ac:dyDescent="0.25">
      <c r="A211" s="2" t="str">
        <f>_xll.CalcbenchData("entity_name", B211, G211, "Y")</f>
        <v>Propel Media, Inc.</v>
      </c>
      <c r="B211" t="s">
        <v>211</v>
      </c>
      <c r="C211" s="1">
        <f>_xll.CalcbenchData(C$10,$B211,$G211,"Y")</f>
        <v>1832000</v>
      </c>
      <c r="D211" s="1">
        <f>_xll.CalcbenchData(D$10,$B211,$G211,"Y")</f>
        <v>13696000</v>
      </c>
      <c r="E211" s="1">
        <f>_xll.CalcbenchData(E$10,$B211,$G211,"Y")</f>
        <v>61226000</v>
      </c>
      <c r="F211" s="2">
        <f>_xll.CalcbenchData(F$10,$B211,$G211,"Y")</f>
        <v>7374</v>
      </c>
      <c r="G211">
        <v>2016</v>
      </c>
    </row>
    <row r="212" spans="1:7" x14ac:dyDescent="0.25">
      <c r="A212" s="2" t="str">
        <f>_xll.CalcbenchData("entity_name", B212, G212, "Y")</f>
        <v>Edgewater Technology Inc/DE/</v>
      </c>
      <c r="B212" t="s">
        <v>168</v>
      </c>
      <c r="C212" s="1">
        <f>_xll.CalcbenchData(C$10,$B212,$G212,"Y")</f>
        <v>1811000</v>
      </c>
      <c r="D212" s="1">
        <f>_xll.CalcbenchData(D$10,$B212,$G212,"Y")</f>
        <v>24031000</v>
      </c>
      <c r="E212" s="1">
        <f>_xll.CalcbenchData(E$10,$B212,$G212,"Y")</f>
        <v>126522000</v>
      </c>
      <c r="F212" s="2">
        <f>_xll.CalcbenchData(F$10,$B212,$G212,"Y")</f>
        <v>7370</v>
      </c>
      <c r="G212">
        <v>2016</v>
      </c>
    </row>
    <row r="213" spans="1:7" x14ac:dyDescent="0.25">
      <c r="A213" s="2" t="str">
        <f>_xll.CalcbenchData("entity_name", B213, G213, "Y")</f>
        <v>China Information Technology, Inc.</v>
      </c>
      <c r="B213" t="s">
        <v>134</v>
      </c>
      <c r="C213" s="1">
        <f>_xll.CalcbenchData(C$10,$B213,$G213,"Y")</f>
        <v>1668049</v>
      </c>
      <c r="D213" s="1">
        <f>_xll.CalcbenchData(D$10,$B213,$G213,"Y")</f>
        <v>21384316</v>
      </c>
      <c r="E213" s="1">
        <f>_xll.CalcbenchData(E$10,$B213,$G213,"Y")</f>
        <v>10193590</v>
      </c>
      <c r="F213" s="2">
        <f>_xll.CalcbenchData(F$10,$B213,$G213,"Y")</f>
        <v>7372</v>
      </c>
      <c r="G213">
        <v>2016</v>
      </c>
    </row>
    <row r="214" spans="1:7" x14ac:dyDescent="0.25">
      <c r="A214" s="2" t="str">
        <f>_xll.CalcbenchData("entity_name", B214, G214, "Y")</f>
        <v>Intelligent Systems Corp</v>
      </c>
      <c r="B214" t="s">
        <v>224</v>
      </c>
      <c r="C214" s="1">
        <f>_xll.CalcbenchData(C$10,$B214,$G214,"Y")</f>
        <v>1559000</v>
      </c>
      <c r="D214" s="1">
        <f>_xll.CalcbenchData(D$10,$B214,$G214,"Y")</f>
        <v>3671000</v>
      </c>
      <c r="E214" s="1">
        <f>_xll.CalcbenchData(E$10,$B214,$G214,"Y")</f>
        <v>8178000</v>
      </c>
      <c r="F214" s="2">
        <f>_xll.CalcbenchData(F$10,$B214,$G214,"Y")</f>
        <v>7372</v>
      </c>
      <c r="G214">
        <v>2016</v>
      </c>
    </row>
    <row r="215" spans="1:7" x14ac:dyDescent="0.25">
      <c r="A215" s="2" t="str">
        <f>_xll.CalcbenchData("entity_name", B215, G215, "Y")</f>
        <v>China Digital TV Holding Co., Ltd.</v>
      </c>
      <c r="B215" t="s">
        <v>144</v>
      </c>
      <c r="C215" s="1">
        <f>_xll.CalcbenchData(C$10,$B215,$G215,"Y")</f>
        <v>1507000</v>
      </c>
      <c r="D215" s="1">
        <f>_xll.CalcbenchData(D$10,$B215,$G215,"Y")</f>
        <v>4465000</v>
      </c>
      <c r="E215" s="1">
        <f>_xll.CalcbenchData(E$10,$B215,$G215,"Y")</f>
        <v>4240000</v>
      </c>
      <c r="F215" s="2">
        <f>_xll.CalcbenchData(F$10,$B215,$G215,"Y")</f>
        <v>7372</v>
      </c>
      <c r="G215">
        <v>2016</v>
      </c>
    </row>
    <row r="216" spans="1:7" x14ac:dyDescent="0.25">
      <c r="A216" s="2" t="str">
        <f>_xll.CalcbenchData("entity_name", B216, G216, "Y")</f>
        <v>ChinaNet Online Holdings, Inc.</v>
      </c>
      <c r="B216" t="s">
        <v>188</v>
      </c>
      <c r="C216" s="1">
        <f>_xll.CalcbenchData(C$10,$B216,$G216,"Y")</f>
        <v>1420000</v>
      </c>
      <c r="D216" s="1">
        <f>_xll.CalcbenchData(D$10,$B216,$G216,"Y")</f>
        <v>7620000</v>
      </c>
      <c r="E216" s="1">
        <f>_xll.CalcbenchData(E$10,$B216,$G216,"Y")</f>
        <v>34750000</v>
      </c>
      <c r="F216" s="2">
        <f>_xll.CalcbenchData(F$10,$B216,$G216,"Y")</f>
        <v>7370</v>
      </c>
      <c r="G216">
        <v>2016</v>
      </c>
    </row>
    <row r="217" spans="1:7" x14ac:dyDescent="0.25">
      <c r="A217" s="2" t="str">
        <f>_xll.CalcbenchData("entity_name", B217, G217, "Y")</f>
        <v>Bankrate, Inc.</v>
      </c>
      <c r="B217" t="s">
        <v>57</v>
      </c>
      <c r="C217" s="1">
        <f>_xll.CalcbenchData(C$10,$B217,$G217,"Y")</f>
        <v>1369000</v>
      </c>
      <c r="D217" s="1">
        <f>_xll.CalcbenchData(D$10,$B217,$G217,"Y")</f>
        <v>53845000</v>
      </c>
      <c r="E217" s="1">
        <f>_xll.CalcbenchData(E$10,$B217,$G217,"Y")</f>
        <v>434161000</v>
      </c>
      <c r="F217" s="2">
        <f>_xll.CalcbenchData(F$10,$B217,$G217,"Y")</f>
        <v>7374</v>
      </c>
      <c r="G217">
        <v>2016</v>
      </c>
    </row>
    <row r="218" spans="1:7" x14ac:dyDescent="0.25">
      <c r="A218" s="2" t="str">
        <f>_xll.CalcbenchData("entity_name", B218, G218, "Y")</f>
        <v>Bridgeline Digital, Inc.</v>
      </c>
      <c r="B218" t="s">
        <v>197</v>
      </c>
      <c r="C218" s="1">
        <f>_xll.CalcbenchData(C$10,$B218,$G218,"Y")</f>
        <v>1360000</v>
      </c>
      <c r="D218" s="1">
        <f>_xll.CalcbenchData(D$10,$B218,$G218,"Y")</f>
        <v>3711000</v>
      </c>
      <c r="E218" s="1">
        <f>_xll.CalcbenchData(E$10,$B218,$G218,"Y")</f>
        <v>15895000</v>
      </c>
      <c r="F218" s="2">
        <f>_xll.CalcbenchData(F$10,$B218,$G218,"Y")</f>
        <v>7372</v>
      </c>
      <c r="G218">
        <v>2016</v>
      </c>
    </row>
    <row r="219" spans="1:7" x14ac:dyDescent="0.25">
      <c r="A219" s="2" t="str">
        <f>_xll.CalcbenchData("entity_name", B219, G219, "Y")</f>
        <v>Net Element, Inc.</v>
      </c>
      <c r="B219" t="s">
        <v>209</v>
      </c>
      <c r="C219" s="1">
        <f>_xll.CalcbenchData(C$10,$B219,$G219,"Y")</f>
        <v>1355972</v>
      </c>
      <c r="D219" s="1">
        <f>_xll.CalcbenchData(D$10,$B219,$G219,"Y")</f>
        <v>15492888</v>
      </c>
      <c r="E219" s="1">
        <f>_xll.CalcbenchData(E$10,$B219,$G219,"Y")</f>
        <v>54286859</v>
      </c>
      <c r="F219" s="2">
        <f>_xll.CalcbenchData(F$10,$B219,$G219,"Y")</f>
        <v>7374</v>
      </c>
      <c r="G219">
        <v>2016</v>
      </c>
    </row>
    <row r="220" spans="1:7" x14ac:dyDescent="0.25">
      <c r="A220" s="2" t="str">
        <f>_xll.CalcbenchData("entity_name", B220, G220, "Y")</f>
        <v>Intellicheck, Inc.</v>
      </c>
      <c r="B220" t="s">
        <v>208</v>
      </c>
      <c r="C220" s="1">
        <f>_xll.CalcbenchData(C$10,$B220,$G220,"Y")</f>
        <v>1002844</v>
      </c>
      <c r="D220" s="1">
        <f>_xll.CalcbenchData(D$10,$B220,$G220,"Y")</f>
        <v>1359635</v>
      </c>
      <c r="E220" s="1">
        <f>_xll.CalcbenchData(E$10,$B220,$G220,"Y")</f>
        <v>3838963</v>
      </c>
      <c r="F220" s="2">
        <f>_xll.CalcbenchData(F$10,$B220,$G220,"Y")</f>
        <v>7372</v>
      </c>
      <c r="G220">
        <v>2016</v>
      </c>
    </row>
    <row r="221" spans="1:7" x14ac:dyDescent="0.25">
      <c r="A221" s="2" t="str">
        <f>_xll.CalcbenchData("entity_name", B221, G221, "Y")</f>
        <v>Computer Task Group Inc</v>
      </c>
      <c r="B221" t="s">
        <v>138</v>
      </c>
      <c r="C221" s="1">
        <f>_xll.CalcbenchData(C$10,$B221,$G221,"Y")</f>
        <v>935000</v>
      </c>
      <c r="D221" s="1">
        <f>_xll.CalcbenchData(D$10,$B221,$G221,"Y")</f>
        <v>29911000</v>
      </c>
      <c r="E221" s="1">
        <f>_xll.CalcbenchData(E$10,$B221,$G221,"Y")</f>
        <v>324893000</v>
      </c>
      <c r="F221" s="2">
        <f>_xll.CalcbenchData(F$10,$B221,$G221,"Y")</f>
        <v>7371</v>
      </c>
      <c r="G221">
        <v>2016</v>
      </c>
    </row>
    <row r="222" spans="1:7" x14ac:dyDescent="0.25">
      <c r="A222" s="2" t="str">
        <f>_xll.CalcbenchData("entity_name", B222, G222, "Y")</f>
        <v>Marin Software Inc</v>
      </c>
      <c r="B222" t="s">
        <v>150</v>
      </c>
      <c r="C222" s="1">
        <f>_xll.CalcbenchData(C$10,$B222,$G222,"Y")</f>
        <v>795000</v>
      </c>
      <c r="D222" s="1">
        <f>_xll.CalcbenchData(D$10,$B222,$G222,"Y")</f>
        <v>12606000</v>
      </c>
      <c r="E222" s="1">
        <f>_xll.CalcbenchData(E$10,$B222,$G222,"Y")</f>
        <v>99878000</v>
      </c>
      <c r="F222" s="2">
        <f>_xll.CalcbenchData(F$10,$B222,$G222,"Y")</f>
        <v>7374</v>
      </c>
      <c r="G222">
        <v>2016</v>
      </c>
    </row>
    <row r="223" spans="1:7" x14ac:dyDescent="0.25">
      <c r="A223" s="2" t="str">
        <f>_xll.CalcbenchData("entity_name", B223, G223, "Y")</f>
        <v>Where Food Comes From, Inc.</v>
      </c>
      <c r="B223" t="s">
        <v>228</v>
      </c>
      <c r="C223" s="1">
        <f>_xll.CalcbenchData(C$10,$B223,$G223,"Y")</f>
        <v>524396</v>
      </c>
      <c r="D223" s="1">
        <f>_xll.CalcbenchData(D$10,$B223,$G223,"Y")</f>
        <v>1342294</v>
      </c>
      <c r="E223" s="1">
        <f>_xll.CalcbenchData(E$10,$B223,$G223,"Y")</f>
        <v>11615033</v>
      </c>
      <c r="F223" s="2">
        <f>_xll.CalcbenchData(F$10,$B223,$G223,"Y")</f>
        <v>7372</v>
      </c>
      <c r="G223">
        <v>2016</v>
      </c>
    </row>
    <row r="224" spans="1:7" x14ac:dyDescent="0.25">
      <c r="A224" s="2" t="str">
        <f>_xll.CalcbenchData("entity_name", B224, G224, "Y")</f>
        <v>TrueCar, Inc.</v>
      </c>
      <c r="B224" t="b">
        <v>1</v>
      </c>
      <c r="C224" s="1">
        <f>_xll.CalcbenchData(C$10,$B224,$G224,"Y")</f>
        <v>500000</v>
      </c>
      <c r="D224" s="1">
        <f>_xll.CalcbenchData(D$10,$B224,$G224,"Y")</f>
        <v>35361000</v>
      </c>
      <c r="E224" s="1">
        <f>_xll.CalcbenchData(E$10,$B224,$G224,"Y")</f>
        <v>277507000</v>
      </c>
      <c r="F224" s="2">
        <f>_xll.CalcbenchData(F$10,$B224,$G224,"Y")</f>
        <v>7370</v>
      </c>
      <c r="G224">
        <v>2016</v>
      </c>
    </row>
    <row r="225" spans="1:7" x14ac:dyDescent="0.25">
      <c r="A225" s="2" t="str">
        <f>_xll.CalcbenchData("entity_name", B225, G225, "Y")</f>
        <v>Ipsidy Inc.</v>
      </c>
      <c r="B225" t="s">
        <v>229</v>
      </c>
      <c r="C225" s="1">
        <f>_xll.CalcbenchData(C$10,$B225,$G225,"Y")</f>
        <v>398680</v>
      </c>
      <c r="D225" s="1">
        <f>_xll.CalcbenchData(D$10,$B225,$G225,"Y")</f>
        <v>10834754</v>
      </c>
      <c r="E225" s="1">
        <f>_xll.CalcbenchData(E$10,$B225,$G225,"Y")</f>
        <v>1929938</v>
      </c>
      <c r="F225" s="2">
        <f>_xll.CalcbenchData(F$10,$B225,$G225,"Y")</f>
        <v>7372</v>
      </c>
      <c r="G225">
        <v>2016</v>
      </c>
    </row>
    <row r="226" spans="1:7" x14ac:dyDescent="0.25">
      <c r="A226" s="2" t="str">
        <f>_xll.CalcbenchData("entity_name", B226, G226, "Y")</f>
        <v>Kingtone Wirelessinfo Solution Holding Ltd</v>
      </c>
      <c r="B226" t="s">
        <v>198</v>
      </c>
      <c r="C226" s="1">
        <f>_xll.CalcbenchData(C$10,$B226,$G226,"Y")</f>
        <v>381000</v>
      </c>
      <c r="D226" s="1">
        <f>_xll.CalcbenchData(D$10,$B226,$G226,"Y")</f>
        <v>4034000</v>
      </c>
      <c r="E226" s="1">
        <f>_xll.CalcbenchData(E$10,$B226,$G226,"Y")</f>
        <v>1192000</v>
      </c>
      <c r="F226" s="2">
        <f>_xll.CalcbenchData(F$10,$B226,$G226,"Y")</f>
        <v>7371</v>
      </c>
      <c r="G226">
        <v>2016</v>
      </c>
    </row>
    <row r="227" spans="1:7" x14ac:dyDescent="0.25">
      <c r="A227" s="2" t="str">
        <f>_xll.CalcbenchData("entity_name", B227, G227, "Y")</f>
        <v>Modsys International Ltd</v>
      </c>
      <c r="B227" t="s">
        <v>196</v>
      </c>
      <c r="C227" s="1">
        <f>_xll.CalcbenchData(C$10,$B227,$G227,"Y")</f>
        <v>324000</v>
      </c>
      <c r="D227" s="1">
        <f>_xll.CalcbenchData(D$10,$B227,$G227,"Y")</f>
        <v>3179000</v>
      </c>
      <c r="E227" s="1">
        <f>_xll.CalcbenchData(E$10,$B227,$G227,"Y")</f>
        <v>10981000</v>
      </c>
      <c r="F227" s="2">
        <f>_xll.CalcbenchData(F$10,$B227,$G227,"Y")</f>
        <v>7371</v>
      </c>
      <c r="G227">
        <v>2016</v>
      </c>
    </row>
    <row r="228" spans="1:7" x14ac:dyDescent="0.25">
      <c r="A228" s="2" t="str">
        <f>_xll.CalcbenchData("entity_name", B228, G228, "Y")</f>
        <v>SharpSpring, Inc.</v>
      </c>
      <c r="B228" t="s">
        <v>205</v>
      </c>
      <c r="C228" s="1">
        <f>_xll.CalcbenchData(C$10,$B228,$G228,"Y")</f>
        <v>280159</v>
      </c>
      <c r="D228" s="1">
        <f>_xll.CalcbenchData(D$10,$B228,$G228,"Y")</f>
        <v>2216213</v>
      </c>
      <c r="E228" s="1">
        <f>_xll.CalcbenchData(E$10,$B228,$G228,"Y")</f>
        <v>11541702</v>
      </c>
      <c r="F228" s="2">
        <f>_xll.CalcbenchData(F$10,$B228,$G228,"Y")</f>
        <v>7372</v>
      </c>
      <c r="G228">
        <v>2016</v>
      </c>
    </row>
    <row r="229" spans="1:7" x14ac:dyDescent="0.25">
      <c r="A229" s="2" t="str">
        <f>_xll.CalcbenchData("entity_name", B229, G229, "Y")</f>
        <v>Broadvision Inc</v>
      </c>
      <c r="B229" t="s">
        <v>193</v>
      </c>
      <c r="C229" s="1">
        <f>_xll.CalcbenchData(C$10,$B229,$G229,"Y")</f>
        <v>223000</v>
      </c>
      <c r="D229" s="1">
        <f>_xll.CalcbenchData(D$10,$B229,$G229,"Y")</f>
        <v>4396000</v>
      </c>
      <c r="E229" s="1">
        <f>_xll.CalcbenchData(E$10,$B229,$G229,"Y")</f>
        <v>7940000</v>
      </c>
      <c r="F229" s="2">
        <f>_xll.CalcbenchData(F$10,$B229,$G229,"Y")</f>
        <v>7372</v>
      </c>
      <c r="G229">
        <v>2016</v>
      </c>
    </row>
    <row r="230" spans="1:7" x14ac:dyDescent="0.25">
      <c r="A230" s="2" t="str">
        <f>_xll.CalcbenchData("entity_name", B230, G230, "Y")</f>
        <v>Innovative Solutions &amp; Support Inc</v>
      </c>
      <c r="B230" t="s">
        <v>191</v>
      </c>
      <c r="C230" s="1">
        <f>_xll.CalcbenchData(C$10,$B230,$G230,"Y")</f>
        <v>179585</v>
      </c>
      <c r="D230" s="1">
        <f>_xll.CalcbenchData(D$10,$B230,$G230,"Y")</f>
        <v>3573264</v>
      </c>
      <c r="E230" s="1">
        <f>_xll.CalcbenchData(E$10,$B230,$G230,"Y")</f>
        <v>27969703</v>
      </c>
      <c r="F230" s="2">
        <f>_xll.CalcbenchData(F$10,$B230,$G230,"Y")</f>
        <v>7371</v>
      </c>
      <c r="G230">
        <v>2016</v>
      </c>
    </row>
    <row r="231" spans="1:7" x14ac:dyDescent="0.25">
      <c r="A231" s="2" t="str">
        <f>_xll.CalcbenchData("entity_name", B231, G231, "Y")</f>
        <v>Smith Micro Software Inc</v>
      </c>
      <c r="B231" t="s">
        <v>202</v>
      </c>
      <c r="C231" s="1">
        <f>_xll.CalcbenchData(C$10,$B231,$G231,"Y")</f>
        <v>98000</v>
      </c>
      <c r="D231" s="1">
        <f>_xll.CalcbenchData(D$10,$B231,$G231,"Y")</f>
        <v>5508000</v>
      </c>
      <c r="E231" s="1">
        <f>_xll.CalcbenchData(E$10,$B231,$G231,"Y")</f>
        <v>28235000</v>
      </c>
      <c r="F231" s="2">
        <f>_xll.CalcbenchData(F$10,$B231,$G231,"Y")</f>
        <v>7372</v>
      </c>
      <c r="G231">
        <v>2016</v>
      </c>
    </row>
    <row r="232" spans="1:7" x14ac:dyDescent="0.25">
      <c r="A232" s="2" t="str">
        <f>_xll.CalcbenchData("entity_name", B232, G232, "Y")</f>
        <v>Medical Transcription Billing, Corp</v>
      </c>
      <c r="B232" t="s">
        <v>204</v>
      </c>
      <c r="C232" s="1">
        <f>_xll.CalcbenchData(C$10,$B232,$G232,"Y")</f>
        <v>68339</v>
      </c>
      <c r="D232" s="1">
        <f>_xll.CalcbenchData(D$10,$B232,$G232,"Y")</f>
        <v>15857562</v>
      </c>
      <c r="E232" s="1">
        <f>_xll.CalcbenchData(E$10,$B232,$G232,"Y")</f>
        <v>24493443</v>
      </c>
      <c r="F232" s="2">
        <f>_xll.CalcbenchData(F$10,$B232,$G232,"Y")</f>
        <v>7372</v>
      </c>
      <c r="G232">
        <v>2016</v>
      </c>
    </row>
    <row r="233" spans="1:7" x14ac:dyDescent="0.25">
      <c r="A233" s="2" t="str">
        <f>_xll.CalcbenchData("entity_name", B233, G233, "Y")</f>
        <v>Professional Diversity Network, Inc.</v>
      </c>
      <c r="B233" t="s">
        <v>174</v>
      </c>
      <c r="C233" s="1">
        <f>_xll.CalcbenchData(C$10,$B233,$G233,"Y")</f>
        <v>55718</v>
      </c>
      <c r="D233" s="1">
        <f>_xll.CalcbenchData(D$10,$B233,$G233,"Y")</f>
        <v>8620103</v>
      </c>
      <c r="E233" s="1">
        <f>_xll.CalcbenchData(E$10,$B233,$G233,"Y")</f>
        <v>26227066</v>
      </c>
      <c r="F233" s="2">
        <f>_xll.CalcbenchData(F$10,$B233,$G233,"Y")</f>
        <v>7370</v>
      </c>
      <c r="G233">
        <v>2016</v>
      </c>
    </row>
    <row r="234" spans="1:7" x14ac:dyDescent="0.25">
      <c r="A234" s="2" t="str">
        <f>_xll.CalcbenchData("entity_name", B234, G234, "Y")</f>
        <v>Counterpath Corp</v>
      </c>
      <c r="B234" t="s">
        <v>210</v>
      </c>
      <c r="C234" s="1">
        <f>_xll.CalcbenchData(C$10,$B234,$G234,"Y")</f>
        <v>23022</v>
      </c>
      <c r="D234" s="1">
        <f>_xll.CalcbenchData(D$10,$B234,$G234,"Y")</f>
        <v>4021052</v>
      </c>
      <c r="E234" s="1">
        <f>_xll.CalcbenchData(E$10,$B234,$G234,"Y")</f>
        <v>10685590</v>
      </c>
      <c r="F234" s="2">
        <f>_xll.CalcbenchData(F$10,$B234,$G234,"Y")</f>
        <v>7372</v>
      </c>
      <c r="G234">
        <v>2016</v>
      </c>
    </row>
    <row r="235" spans="1:7" x14ac:dyDescent="0.25">
      <c r="A235" s="2" t="str">
        <f>_xll.CalcbenchData("entity_name", B235, G235, "Y")</f>
        <v>Zedge, Inc.</v>
      </c>
      <c r="B235" t="s">
        <v>230</v>
      </c>
      <c r="C235" s="1">
        <f>_xll.CalcbenchData(C$10,$B235,$G235,"Y")</f>
        <v>15000</v>
      </c>
      <c r="D235" s="1">
        <f>_xll.CalcbenchData(D$10,$B235,$G235,"Y")</f>
        <v>1837000</v>
      </c>
      <c r="E235" s="1">
        <f>_xll.CalcbenchData(E$10,$B235,$G235,"Y")</f>
        <v>11113000</v>
      </c>
      <c r="F235" s="2">
        <f>_xll.CalcbenchData(F$10,$B235,$G235,"Y")</f>
        <v>7372</v>
      </c>
      <c r="G235">
        <v>2016</v>
      </c>
    </row>
    <row r="236" spans="1:7" x14ac:dyDescent="0.25">
      <c r="A236" s="2" t="str">
        <f>_xll.CalcbenchData("entity_name", B236, G236, "Y")</f>
        <v>LIVE VENTURES Inc</v>
      </c>
      <c r="B236" t="s">
        <v>207</v>
      </c>
      <c r="C236" s="1">
        <f>_xll.CalcbenchData(C$10,$B236,$G236,"Y")</f>
        <v>0</v>
      </c>
      <c r="D236" s="1">
        <f>_xll.CalcbenchData(D$10,$B236,$G236,"Y")</f>
        <v>13588716</v>
      </c>
      <c r="E236" s="1">
        <f>_xll.CalcbenchData(E$10,$B236,$G236,"Y")</f>
        <v>78954247</v>
      </c>
      <c r="F236" s="2">
        <f>_xll.CalcbenchData(F$10,$B236,$G236,"Y")</f>
        <v>7371</v>
      </c>
      <c r="G236">
        <v>2016</v>
      </c>
    </row>
    <row r="237" spans="1:7" x14ac:dyDescent="0.25">
      <c r="A237" s="2" t="str">
        <f>_xll.CalcbenchData("entity_name", B237, G237, "Y")</f>
        <v>PRIME GLOBAL CAPITAL GROUP Inc</v>
      </c>
      <c r="B237" t="s">
        <v>180</v>
      </c>
      <c r="C237" s="1">
        <f>_xll.CalcbenchData(C$10,$B237,$G237,"Y")</f>
        <v>0</v>
      </c>
      <c r="D237" s="1">
        <f>_xll.CalcbenchData(D$10,$B237,$G237,"Y")</f>
        <v>6281320</v>
      </c>
      <c r="E237" s="1">
        <f>_xll.CalcbenchData(E$10,$B237,$G237,"Y")</f>
        <v>1646727</v>
      </c>
      <c r="F237" s="2">
        <f>_xll.CalcbenchData(F$10,$B237,$G237,"Y")</f>
        <v>7370</v>
      </c>
      <c r="G237">
        <v>2016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workbookViewId="0">
      <selection activeCell="L22" sqref="L22"/>
    </sheetView>
  </sheetViews>
  <sheetFormatPr defaultColWidth="11" defaultRowHeight="15.75" x14ac:dyDescent="0.25"/>
  <cols>
    <col min="1" max="1" width="14.75" bestFit="1" customWidth="1"/>
    <col min="3" max="3" width="17.875" customWidth="1"/>
    <col min="4" max="4" width="16.375" customWidth="1"/>
    <col min="5" max="5" width="18.75" customWidth="1"/>
  </cols>
  <sheetData>
    <row r="1" spans="1:7" x14ac:dyDescent="0.25">
      <c r="A1" s="3" t="s">
        <v>232</v>
      </c>
      <c r="B1" s="3" t="s">
        <v>0</v>
      </c>
      <c r="C1" s="3" t="s">
        <v>1</v>
      </c>
      <c r="D1" s="3" t="s">
        <v>2</v>
      </c>
      <c r="E1" s="3" t="s">
        <v>231</v>
      </c>
      <c r="F1" s="3" t="s">
        <v>3</v>
      </c>
      <c r="G1" s="3" t="s">
        <v>4</v>
      </c>
    </row>
    <row r="2" spans="1:7" x14ac:dyDescent="0.25">
      <c r="A2" s="2" t="s">
        <v>233</v>
      </c>
      <c r="B2" t="s">
        <v>6</v>
      </c>
      <c r="C2" s="1">
        <v>8233000000</v>
      </c>
      <c r="D2" s="1">
        <v>24178000000</v>
      </c>
      <c r="E2" s="1">
        <v>37728000000</v>
      </c>
      <c r="F2" s="2">
        <v>7372</v>
      </c>
      <c r="G2">
        <v>2016</v>
      </c>
    </row>
    <row r="3" spans="1:7" x14ac:dyDescent="0.25">
      <c r="A3" s="2" t="s">
        <v>234</v>
      </c>
      <c r="B3" t="s">
        <v>10</v>
      </c>
      <c r="C3" s="1">
        <v>5624000000</v>
      </c>
      <c r="D3" s="1">
        <v>4554000000</v>
      </c>
      <c r="E3" s="1">
        <v>7093000000</v>
      </c>
      <c r="F3" s="2">
        <v>7372</v>
      </c>
      <c r="G3">
        <v>2016</v>
      </c>
    </row>
    <row r="4" spans="1:7" x14ac:dyDescent="0.25">
      <c r="A4" s="2" t="s">
        <v>235</v>
      </c>
      <c r="B4" t="s">
        <v>16</v>
      </c>
      <c r="C4" s="1">
        <v>5542802000</v>
      </c>
      <c r="D4" s="1">
        <v>7258353000</v>
      </c>
      <c r="E4" s="1">
        <v>8391984000</v>
      </c>
      <c r="F4" s="2">
        <v>7372</v>
      </c>
      <c r="G4">
        <v>2016</v>
      </c>
    </row>
    <row r="5" spans="1:7" x14ac:dyDescent="0.25">
      <c r="A5" s="2" t="s">
        <v>236</v>
      </c>
      <c r="B5" t="s">
        <v>14</v>
      </c>
      <c r="C5" s="1">
        <v>3016000000</v>
      </c>
      <c r="D5" s="1">
        <v>3006000000</v>
      </c>
      <c r="E5" s="1">
        <v>4036000000</v>
      </c>
      <c r="F5" s="2">
        <v>7372</v>
      </c>
      <c r="G5">
        <v>2016</v>
      </c>
    </row>
    <row r="6" spans="1:7" x14ac:dyDescent="0.25">
      <c r="A6" s="2" t="s">
        <v>237</v>
      </c>
      <c r="B6" t="s">
        <v>12</v>
      </c>
      <c r="C6" s="1">
        <v>2787000000</v>
      </c>
      <c r="D6" s="1">
        <v>4622000000</v>
      </c>
      <c r="E6" s="1">
        <v>4019000000</v>
      </c>
      <c r="F6" s="2">
        <v>7372</v>
      </c>
      <c r="G6">
        <v>2016</v>
      </c>
    </row>
    <row r="7" spans="1:7" x14ac:dyDescent="0.25">
      <c r="A7" s="2" t="s">
        <v>238</v>
      </c>
      <c r="B7" t="s">
        <v>7</v>
      </c>
      <c r="C7" s="1">
        <v>2664930000</v>
      </c>
      <c r="D7" s="1">
        <v>193065000</v>
      </c>
      <c r="E7" s="1">
        <v>24422634000</v>
      </c>
      <c r="F7" s="2">
        <v>7372</v>
      </c>
      <c r="G7">
        <v>2016</v>
      </c>
    </row>
    <row r="8" spans="1:7" x14ac:dyDescent="0.25">
      <c r="A8" s="2" t="s">
        <v>239</v>
      </c>
      <c r="B8" t="s">
        <v>30</v>
      </c>
      <c r="C8" s="1">
        <v>2069956000</v>
      </c>
      <c r="D8" s="1">
        <v>1891073000</v>
      </c>
      <c r="E8" s="1">
        <v>2411803000</v>
      </c>
      <c r="F8" s="2">
        <v>7370</v>
      </c>
      <c r="G8">
        <v>2016</v>
      </c>
    </row>
    <row r="9" spans="1:7" x14ac:dyDescent="0.25">
      <c r="A9" s="2" t="s">
        <v>240</v>
      </c>
      <c r="B9" t="s">
        <v>15</v>
      </c>
      <c r="C9" s="1">
        <v>2014750000</v>
      </c>
      <c r="D9" s="1">
        <v>2811635000</v>
      </c>
      <c r="E9" s="1">
        <v>5854430000</v>
      </c>
      <c r="F9" s="2">
        <v>7372</v>
      </c>
      <c r="G9">
        <v>2016</v>
      </c>
    </row>
    <row r="10" spans="1:7" x14ac:dyDescent="0.25">
      <c r="A10" s="2" t="s">
        <v>241</v>
      </c>
      <c r="B10" t="s">
        <v>27</v>
      </c>
      <c r="C10" s="1">
        <v>1788000000</v>
      </c>
      <c r="D10" s="1">
        <v>2185400000</v>
      </c>
      <c r="E10" s="1">
        <v>2031000000</v>
      </c>
      <c r="F10" s="2">
        <v>7372</v>
      </c>
      <c r="G10">
        <v>2016</v>
      </c>
    </row>
    <row r="11" spans="1:7" x14ac:dyDescent="0.25">
      <c r="A11" s="2" t="s">
        <v>242</v>
      </c>
      <c r="B11" t="s">
        <v>22</v>
      </c>
      <c r="C11" s="1">
        <v>1684364000</v>
      </c>
      <c r="D11" s="1">
        <v>3098349000</v>
      </c>
      <c r="E11" s="1">
        <v>3418265000</v>
      </c>
      <c r="F11" s="2">
        <v>7372</v>
      </c>
      <c r="G11">
        <v>2016</v>
      </c>
    </row>
    <row r="12" spans="1:7" x14ac:dyDescent="0.25">
      <c r="A12" s="2" t="s">
        <v>243</v>
      </c>
      <c r="B12" t="s">
        <v>11</v>
      </c>
      <c r="C12" s="1">
        <v>1628000000</v>
      </c>
      <c r="D12" s="1">
        <v>2656000000</v>
      </c>
      <c r="E12" s="1">
        <v>6608000000</v>
      </c>
      <c r="F12" s="2">
        <v>7372</v>
      </c>
      <c r="G12">
        <v>2016</v>
      </c>
    </row>
    <row r="13" spans="1:7" x14ac:dyDescent="0.25">
      <c r="A13" s="2" t="s">
        <v>244</v>
      </c>
      <c r="B13" t="s">
        <v>19</v>
      </c>
      <c r="C13" s="1">
        <v>1539000000</v>
      </c>
      <c r="D13" s="1">
        <v>2415000000</v>
      </c>
      <c r="E13" s="1">
        <v>4845000000</v>
      </c>
      <c r="F13" s="2">
        <v>7372</v>
      </c>
      <c r="G13">
        <v>2016</v>
      </c>
    </row>
    <row r="14" spans="1:7" x14ac:dyDescent="0.25">
      <c r="A14" s="2" t="s">
        <v>245</v>
      </c>
      <c r="B14" t="s">
        <v>5</v>
      </c>
      <c r="C14" s="1">
        <v>1301000000</v>
      </c>
      <c r="D14" s="1">
        <v>16756000000</v>
      </c>
      <c r="E14" s="1">
        <v>90272000000</v>
      </c>
      <c r="F14" s="2">
        <v>7370</v>
      </c>
      <c r="G14">
        <v>2016</v>
      </c>
    </row>
    <row r="15" spans="1:7" x14ac:dyDescent="0.25">
      <c r="A15" s="2" t="s">
        <v>246</v>
      </c>
      <c r="B15" t="s">
        <v>38</v>
      </c>
      <c r="C15" s="1">
        <v>1233387000</v>
      </c>
      <c r="D15" s="1">
        <v>1296448000</v>
      </c>
      <c r="E15" s="1">
        <v>1569407000</v>
      </c>
      <c r="F15" s="2">
        <v>7374</v>
      </c>
      <c r="G15">
        <v>2016</v>
      </c>
    </row>
    <row r="16" spans="1:7" x14ac:dyDescent="0.25">
      <c r="A16" s="2" t="s">
        <v>247</v>
      </c>
      <c r="B16" t="s">
        <v>28</v>
      </c>
      <c r="C16" s="1">
        <v>1165658000</v>
      </c>
      <c r="D16" s="1">
        <v>1714946000</v>
      </c>
      <c r="E16" s="1">
        <v>2422532000</v>
      </c>
      <c r="F16" s="2">
        <v>7372</v>
      </c>
      <c r="G16">
        <v>2016</v>
      </c>
    </row>
    <row r="17" spans="1:7" x14ac:dyDescent="0.25">
      <c r="A17" s="2" t="s">
        <v>248</v>
      </c>
      <c r="B17" t="s">
        <v>26</v>
      </c>
      <c r="C17" s="1">
        <v>1065584000</v>
      </c>
      <c r="D17" s="1">
        <v>1165858000</v>
      </c>
      <c r="E17" s="1">
        <v>1741301000</v>
      </c>
      <c r="F17" s="2">
        <v>7372</v>
      </c>
      <c r="G17">
        <v>2016</v>
      </c>
    </row>
    <row r="18" spans="1:7" x14ac:dyDescent="0.25">
      <c r="A18" s="2" t="s">
        <v>249</v>
      </c>
      <c r="B18" t="s">
        <v>9</v>
      </c>
      <c r="C18" s="1">
        <v>1040195000</v>
      </c>
      <c r="D18" s="1">
        <v>6640076000</v>
      </c>
      <c r="E18" s="1">
        <v>10161222000</v>
      </c>
      <c r="F18" s="2">
        <v>7370</v>
      </c>
      <c r="G18">
        <v>2016</v>
      </c>
    </row>
    <row r="19" spans="1:7" x14ac:dyDescent="0.25">
      <c r="A19" s="2" t="s">
        <v>250</v>
      </c>
      <c r="B19" t="s">
        <v>214</v>
      </c>
      <c r="C19" s="1">
        <v>1016500000</v>
      </c>
      <c r="D19" s="1">
        <v>1667000000</v>
      </c>
      <c r="E19" s="1">
        <v>2855800000</v>
      </c>
      <c r="F19" s="2">
        <v>7372</v>
      </c>
      <c r="G19">
        <v>2016</v>
      </c>
    </row>
    <row r="20" spans="1:7" x14ac:dyDescent="0.25">
      <c r="A20" s="2" t="s">
        <v>251</v>
      </c>
      <c r="B20" t="s">
        <v>45</v>
      </c>
      <c r="C20" s="1">
        <v>975689000</v>
      </c>
      <c r="D20" s="1">
        <v>1521949000</v>
      </c>
      <c r="E20" s="1">
        <v>1142167000</v>
      </c>
      <c r="F20" s="2">
        <v>7371</v>
      </c>
      <c r="G20">
        <v>2016</v>
      </c>
    </row>
    <row r="21" spans="1:7" x14ac:dyDescent="0.25">
      <c r="A21" s="2" t="s">
        <v>252</v>
      </c>
      <c r="B21" t="s">
        <v>42</v>
      </c>
      <c r="C21" s="1">
        <v>913531000</v>
      </c>
      <c r="D21" s="1">
        <v>1685892000</v>
      </c>
      <c r="E21" s="1">
        <v>1779748000</v>
      </c>
      <c r="F21" s="2">
        <v>7372</v>
      </c>
      <c r="G21">
        <v>2016</v>
      </c>
    </row>
    <row r="22" spans="1:7" x14ac:dyDescent="0.25">
      <c r="A22" s="2" t="s">
        <v>253</v>
      </c>
      <c r="B22" t="s">
        <v>54</v>
      </c>
      <c r="C22" s="1">
        <v>895101000</v>
      </c>
      <c r="D22" s="1">
        <v>1071498000</v>
      </c>
      <c r="E22" s="1">
        <v>1390513000</v>
      </c>
      <c r="F22" s="2">
        <v>7372</v>
      </c>
      <c r="G22">
        <v>2016</v>
      </c>
    </row>
    <row r="23" spans="1:7" x14ac:dyDescent="0.25">
      <c r="A23" s="2" t="s">
        <v>254</v>
      </c>
      <c r="B23" t="s">
        <v>33</v>
      </c>
      <c r="C23" s="1">
        <v>771756000</v>
      </c>
      <c r="D23" s="1">
        <v>668421000</v>
      </c>
      <c r="E23" s="1">
        <v>1952557000</v>
      </c>
      <c r="F23" s="2">
        <v>7374</v>
      </c>
      <c r="G23">
        <v>2016</v>
      </c>
    </row>
    <row r="24" spans="1:7" x14ac:dyDescent="0.25">
      <c r="A24" s="2" t="s">
        <v>255</v>
      </c>
      <c r="B24" t="s">
        <v>23</v>
      </c>
      <c r="C24" s="1">
        <v>770200000</v>
      </c>
      <c r="D24" s="1">
        <v>1412400000</v>
      </c>
      <c r="E24" s="1">
        <v>2734800000</v>
      </c>
      <c r="F24" s="2">
        <v>7370</v>
      </c>
      <c r="G24">
        <v>2016</v>
      </c>
    </row>
    <row r="25" spans="1:7" x14ac:dyDescent="0.25">
      <c r="A25" s="2" t="s">
        <v>256</v>
      </c>
      <c r="B25" t="s">
        <v>20</v>
      </c>
      <c r="C25" s="1">
        <v>736133000</v>
      </c>
      <c r="D25" s="1">
        <v>690899000</v>
      </c>
      <c r="E25" s="1">
        <v>1948903000</v>
      </c>
      <c r="F25" s="2">
        <v>7372</v>
      </c>
      <c r="G25">
        <v>2016</v>
      </c>
    </row>
    <row r="26" spans="1:7" x14ac:dyDescent="0.25">
      <c r="A26" s="2" t="s">
        <v>257</v>
      </c>
      <c r="B26" t="s">
        <v>58</v>
      </c>
      <c r="C26" s="1">
        <v>625459000</v>
      </c>
      <c r="D26" s="1">
        <v>667373000</v>
      </c>
      <c r="E26" s="1">
        <v>949955000</v>
      </c>
      <c r="F26" s="2">
        <v>7372</v>
      </c>
      <c r="G26">
        <v>2016</v>
      </c>
    </row>
    <row r="27" spans="1:7" x14ac:dyDescent="0.25">
      <c r="A27" s="2" t="s">
        <v>258</v>
      </c>
      <c r="B27" t="s">
        <v>17</v>
      </c>
      <c r="C27" s="1">
        <v>483000000</v>
      </c>
      <c r="D27" s="1">
        <v>1820000000</v>
      </c>
      <c r="E27" s="1">
        <v>5505000000</v>
      </c>
      <c r="F27" s="2">
        <v>7374</v>
      </c>
      <c r="G27">
        <v>2016</v>
      </c>
    </row>
    <row r="28" spans="1:7" x14ac:dyDescent="0.25">
      <c r="A28" s="2" t="s">
        <v>259</v>
      </c>
      <c r="B28" t="s">
        <v>13</v>
      </c>
      <c r="C28" s="1">
        <v>457000000</v>
      </c>
      <c r="D28" s="1">
        <v>2418000000</v>
      </c>
      <c r="E28" s="1">
        <v>13487000000</v>
      </c>
      <c r="F28" s="2">
        <v>7371</v>
      </c>
      <c r="G28">
        <v>2016</v>
      </c>
    </row>
    <row r="29" spans="1:7" x14ac:dyDescent="0.25">
      <c r="A29" s="2" t="s">
        <v>260</v>
      </c>
      <c r="B29" t="s">
        <v>47</v>
      </c>
      <c r="C29" s="1">
        <v>444390000</v>
      </c>
      <c r="D29" s="1">
        <v>516785000</v>
      </c>
      <c r="E29" s="1">
        <v>1111142000</v>
      </c>
      <c r="F29" s="2">
        <v>7372</v>
      </c>
      <c r="G29">
        <v>2016</v>
      </c>
    </row>
    <row r="30" spans="1:7" x14ac:dyDescent="0.25">
      <c r="A30" s="2" t="s">
        <v>261</v>
      </c>
      <c r="B30" t="s">
        <v>77</v>
      </c>
      <c r="C30" s="1">
        <v>444273000</v>
      </c>
      <c r="D30" s="1">
        <v>991795000</v>
      </c>
      <c r="E30" s="1">
        <v>1094439000</v>
      </c>
      <c r="F30" s="2">
        <v>7370</v>
      </c>
      <c r="G30">
        <v>2016</v>
      </c>
    </row>
    <row r="31" spans="1:7" x14ac:dyDescent="0.25">
      <c r="A31" s="2" t="s">
        <v>262</v>
      </c>
      <c r="B31" t="s">
        <v>59</v>
      </c>
      <c r="C31" s="1">
        <v>426065000</v>
      </c>
      <c r="D31" s="1">
        <v>324732000</v>
      </c>
      <c r="E31" s="1">
        <v>710505000</v>
      </c>
      <c r="F31" s="2">
        <v>7372</v>
      </c>
      <c r="G31">
        <v>2016</v>
      </c>
    </row>
    <row r="32" spans="1:7" x14ac:dyDescent="0.25">
      <c r="A32" s="2" t="s">
        <v>263</v>
      </c>
      <c r="B32" t="s">
        <v>43</v>
      </c>
      <c r="C32" s="1">
        <v>413657000</v>
      </c>
      <c r="D32" s="1">
        <v>654519000</v>
      </c>
      <c r="E32" s="1">
        <v>1140533000</v>
      </c>
      <c r="F32" s="2">
        <v>7372</v>
      </c>
      <c r="G32">
        <v>2016</v>
      </c>
    </row>
    <row r="33" spans="1:7" x14ac:dyDescent="0.25">
      <c r="A33" s="2" t="s">
        <v>264</v>
      </c>
      <c r="B33" t="s">
        <v>37</v>
      </c>
      <c r="C33" s="1">
        <v>403279000</v>
      </c>
      <c r="D33" s="1">
        <v>539100000</v>
      </c>
      <c r="E33" s="1">
        <v>988465000</v>
      </c>
      <c r="F33" s="2">
        <v>7372</v>
      </c>
      <c r="G33">
        <v>2016</v>
      </c>
    </row>
    <row r="34" spans="1:7" x14ac:dyDescent="0.25">
      <c r="A34" s="2" t="s">
        <v>265</v>
      </c>
      <c r="B34" t="s">
        <v>31</v>
      </c>
      <c r="C34" s="1">
        <v>402060000</v>
      </c>
      <c r="D34" s="1">
        <v>971283000</v>
      </c>
      <c r="E34" s="1">
        <v>1030936000</v>
      </c>
      <c r="F34" s="2">
        <v>7372</v>
      </c>
      <c r="G34">
        <v>2016</v>
      </c>
    </row>
    <row r="35" spans="1:7" x14ac:dyDescent="0.25">
      <c r="A35" s="2" t="s">
        <v>266</v>
      </c>
      <c r="B35" t="s">
        <v>34</v>
      </c>
      <c r="C35" s="1">
        <v>362835000</v>
      </c>
      <c r="D35" s="1">
        <v>585562000</v>
      </c>
      <c r="E35" s="1">
        <v>1816083000</v>
      </c>
      <c r="F35" s="2">
        <v>7372</v>
      </c>
      <c r="G35">
        <v>2016</v>
      </c>
    </row>
    <row r="36" spans="1:7" x14ac:dyDescent="0.25">
      <c r="A36" s="2" t="s">
        <v>267</v>
      </c>
      <c r="B36" t="s">
        <v>40</v>
      </c>
      <c r="C36" s="1">
        <v>330800000</v>
      </c>
      <c r="D36" s="1">
        <v>621600000</v>
      </c>
      <c r="E36" s="1">
        <v>1995200000</v>
      </c>
      <c r="F36" s="2">
        <v>7374</v>
      </c>
      <c r="G36">
        <v>2016</v>
      </c>
    </row>
    <row r="37" spans="1:7" x14ac:dyDescent="0.25">
      <c r="A37" s="2" t="s">
        <v>268</v>
      </c>
      <c r="B37" t="s">
        <v>68</v>
      </c>
      <c r="C37" s="1">
        <v>312473000</v>
      </c>
      <c r="D37" s="1">
        <v>428721000</v>
      </c>
      <c r="E37" s="1">
        <v>826943000</v>
      </c>
      <c r="F37" s="2">
        <v>7372</v>
      </c>
      <c r="G37">
        <v>2016</v>
      </c>
    </row>
    <row r="38" spans="1:7" x14ac:dyDescent="0.25">
      <c r="A38" s="2" t="s">
        <v>269</v>
      </c>
      <c r="B38" t="s">
        <v>102</v>
      </c>
      <c r="C38" s="1">
        <v>312181000</v>
      </c>
      <c r="D38" s="1">
        <v>325612000</v>
      </c>
      <c r="E38" s="1">
        <v>375496000</v>
      </c>
      <c r="F38" s="2">
        <v>7374</v>
      </c>
      <c r="G38">
        <v>2016</v>
      </c>
    </row>
    <row r="39" spans="1:7" x14ac:dyDescent="0.25">
      <c r="A39" s="2" t="s">
        <v>270</v>
      </c>
      <c r="B39" t="s">
        <v>87</v>
      </c>
      <c r="C39" s="1">
        <v>300357000</v>
      </c>
      <c r="D39" s="1">
        <v>361501000</v>
      </c>
      <c r="E39" s="1">
        <v>756043000</v>
      </c>
      <c r="F39" s="2">
        <v>7372</v>
      </c>
      <c r="G39">
        <v>2016</v>
      </c>
    </row>
    <row r="40" spans="1:7" x14ac:dyDescent="0.25">
      <c r="A40" s="2" t="s">
        <v>271</v>
      </c>
      <c r="B40" t="s">
        <v>93</v>
      </c>
      <c r="C40" s="1">
        <v>282332000</v>
      </c>
      <c r="D40" s="1">
        <v>346311000</v>
      </c>
      <c r="E40" s="1">
        <v>423124000</v>
      </c>
      <c r="F40" s="2">
        <v>7372</v>
      </c>
      <c r="G40">
        <v>2016</v>
      </c>
    </row>
    <row r="41" spans="1:7" x14ac:dyDescent="0.25">
      <c r="A41" s="2" t="s">
        <v>272</v>
      </c>
      <c r="B41" t="s">
        <v>75</v>
      </c>
      <c r="C41" s="1">
        <v>279902000</v>
      </c>
      <c r="D41" s="1">
        <v>287917000</v>
      </c>
      <c r="E41" s="1">
        <v>650518000</v>
      </c>
      <c r="F41" s="2">
        <v>7372</v>
      </c>
      <c r="G41">
        <v>2016</v>
      </c>
    </row>
    <row r="42" spans="1:7" x14ac:dyDescent="0.25">
      <c r="A42" s="2" t="s">
        <v>273</v>
      </c>
      <c r="B42" t="s">
        <v>64</v>
      </c>
      <c r="C42" s="1">
        <v>250940000</v>
      </c>
      <c r="D42" s="1">
        <v>680116000</v>
      </c>
      <c r="E42" s="1">
        <v>730815000</v>
      </c>
      <c r="F42" s="2">
        <v>7372</v>
      </c>
      <c r="G42">
        <v>2016</v>
      </c>
    </row>
    <row r="43" spans="1:7" x14ac:dyDescent="0.25">
      <c r="A43" s="2" t="s">
        <v>274</v>
      </c>
      <c r="B43" t="s">
        <v>94</v>
      </c>
      <c r="C43" s="1">
        <v>241984000</v>
      </c>
      <c r="D43" s="1">
        <v>297941000</v>
      </c>
      <c r="E43" s="1">
        <v>398605000</v>
      </c>
      <c r="F43" s="2">
        <v>7372</v>
      </c>
      <c r="G43">
        <v>2016</v>
      </c>
    </row>
    <row r="44" spans="1:7" x14ac:dyDescent="0.25">
      <c r="A44" s="2" t="s">
        <v>275</v>
      </c>
      <c r="B44" t="s">
        <v>41</v>
      </c>
      <c r="C44" s="1">
        <v>235222000</v>
      </c>
      <c r="D44" s="1">
        <v>560625000</v>
      </c>
      <c r="E44" s="1">
        <v>1481436000</v>
      </c>
      <c r="F44" s="2">
        <v>7372</v>
      </c>
      <c r="G44">
        <v>2016</v>
      </c>
    </row>
    <row r="45" spans="1:7" x14ac:dyDescent="0.25">
      <c r="A45" s="2" t="s">
        <v>276</v>
      </c>
      <c r="B45" t="s">
        <v>132</v>
      </c>
      <c r="C45" s="1">
        <v>225684000</v>
      </c>
      <c r="D45" s="1">
        <v>237936000</v>
      </c>
      <c r="E45" s="1">
        <v>511930000</v>
      </c>
      <c r="F45" s="2">
        <v>7372</v>
      </c>
      <c r="G45">
        <v>2016</v>
      </c>
    </row>
    <row r="46" spans="1:7" x14ac:dyDescent="0.25">
      <c r="A46" s="2" t="s">
        <v>277</v>
      </c>
      <c r="B46" t="s">
        <v>90</v>
      </c>
      <c r="C46" s="1">
        <v>213562000</v>
      </c>
      <c r="D46" s="1">
        <v>246784000</v>
      </c>
      <c r="E46" s="1">
        <v>544043000</v>
      </c>
      <c r="F46" s="2">
        <v>7372</v>
      </c>
      <c r="G46">
        <v>2016</v>
      </c>
    </row>
    <row r="47" spans="1:7" x14ac:dyDescent="0.25">
      <c r="A47" s="2" t="s">
        <v>278</v>
      </c>
      <c r="B47" t="s">
        <v>18</v>
      </c>
      <c r="C47" s="1">
        <v>210000000</v>
      </c>
      <c r="D47" s="1">
        <v>435000000</v>
      </c>
      <c r="E47" s="1">
        <v>1532000000</v>
      </c>
      <c r="F47" s="2">
        <v>7374</v>
      </c>
      <c r="G47">
        <v>2016</v>
      </c>
    </row>
    <row r="48" spans="1:7" x14ac:dyDescent="0.25">
      <c r="A48" s="2" t="s">
        <v>279</v>
      </c>
      <c r="B48" t="s">
        <v>24</v>
      </c>
      <c r="C48" s="1">
        <v>204000000</v>
      </c>
      <c r="D48" s="1">
        <v>2251000000</v>
      </c>
      <c r="E48" s="1">
        <v>4694000000</v>
      </c>
      <c r="F48" s="2">
        <v>7372</v>
      </c>
      <c r="G48">
        <v>2016</v>
      </c>
    </row>
    <row r="49" spans="1:7" x14ac:dyDescent="0.25">
      <c r="A49" s="2" t="s">
        <v>280</v>
      </c>
      <c r="B49" t="s">
        <v>44</v>
      </c>
      <c r="C49" s="1">
        <v>192000000</v>
      </c>
      <c r="D49" s="1">
        <v>423000000</v>
      </c>
      <c r="E49" s="1">
        <v>1480000000</v>
      </c>
      <c r="F49" s="2">
        <v>7370</v>
      </c>
      <c r="G49">
        <v>2016</v>
      </c>
    </row>
    <row r="50" spans="1:7" x14ac:dyDescent="0.25">
      <c r="A50" s="2" t="s">
        <v>281</v>
      </c>
      <c r="B50" t="s">
        <v>29</v>
      </c>
      <c r="C50" s="1">
        <v>187108000</v>
      </c>
      <c r="D50" s="1">
        <v>1166358000</v>
      </c>
      <c r="E50" s="1">
        <v>3373387000</v>
      </c>
      <c r="F50" s="2">
        <v>7370</v>
      </c>
      <c r="G50">
        <v>2016</v>
      </c>
    </row>
    <row r="51" spans="1:7" x14ac:dyDescent="0.25">
      <c r="A51" s="2" t="s">
        <v>282</v>
      </c>
      <c r="B51" t="s">
        <v>85</v>
      </c>
      <c r="C51" s="1">
        <v>186636000</v>
      </c>
      <c r="D51" s="1">
        <v>287472000</v>
      </c>
      <c r="E51" s="1">
        <v>750266000</v>
      </c>
      <c r="F51" s="2">
        <v>7374</v>
      </c>
      <c r="G51">
        <v>2016</v>
      </c>
    </row>
    <row r="52" spans="1:7" x14ac:dyDescent="0.25">
      <c r="A52" s="2" t="s">
        <v>283</v>
      </c>
      <c r="B52" t="s">
        <v>119</v>
      </c>
      <c r="C52" s="1">
        <v>185390000</v>
      </c>
      <c r="D52" s="1">
        <v>166319000</v>
      </c>
      <c r="E52" s="1">
        <v>184461000</v>
      </c>
      <c r="F52" s="2">
        <v>7372</v>
      </c>
      <c r="G52">
        <v>2016</v>
      </c>
    </row>
    <row r="53" spans="1:7" x14ac:dyDescent="0.25">
      <c r="A53" s="2" t="s">
        <v>284</v>
      </c>
      <c r="B53" t="s">
        <v>104</v>
      </c>
      <c r="C53" s="1">
        <v>175904000</v>
      </c>
      <c r="D53" s="1">
        <v>166514000</v>
      </c>
      <c r="E53" s="1">
        <v>358286000</v>
      </c>
      <c r="F53" s="2">
        <v>7374</v>
      </c>
      <c r="G53">
        <v>2016</v>
      </c>
    </row>
    <row r="54" spans="1:7" x14ac:dyDescent="0.25">
      <c r="A54" s="2" t="s">
        <v>285</v>
      </c>
      <c r="B54" t="s">
        <v>61</v>
      </c>
      <c r="C54" s="1">
        <v>173976000</v>
      </c>
      <c r="D54" s="1">
        <v>707640000</v>
      </c>
      <c r="E54" s="1">
        <v>781291000</v>
      </c>
      <c r="F54" s="2">
        <v>7372</v>
      </c>
      <c r="G54">
        <v>2016</v>
      </c>
    </row>
    <row r="55" spans="1:7" x14ac:dyDescent="0.25">
      <c r="A55" s="2" t="s">
        <v>286</v>
      </c>
      <c r="B55" t="s">
        <v>25</v>
      </c>
      <c r="C55" s="1">
        <v>173331000</v>
      </c>
      <c r="D55" s="1">
        <v>1366010000</v>
      </c>
      <c r="E55" s="1">
        <v>3718229000</v>
      </c>
      <c r="F55" s="2">
        <v>7371</v>
      </c>
      <c r="G55">
        <v>2016</v>
      </c>
    </row>
    <row r="56" spans="1:7" x14ac:dyDescent="0.25">
      <c r="A56" s="2" t="s">
        <v>287</v>
      </c>
      <c r="B56" t="s">
        <v>170</v>
      </c>
      <c r="C56" s="1">
        <v>169063000</v>
      </c>
      <c r="D56" s="1">
        <v>145609000</v>
      </c>
      <c r="E56" s="1">
        <v>157437000</v>
      </c>
      <c r="F56" s="2">
        <v>7372</v>
      </c>
      <c r="G56">
        <v>2016</v>
      </c>
    </row>
    <row r="57" spans="1:7" x14ac:dyDescent="0.25">
      <c r="A57" s="2" t="s">
        <v>288</v>
      </c>
      <c r="B57" t="s">
        <v>110</v>
      </c>
      <c r="C57" s="1">
        <v>162253000</v>
      </c>
      <c r="D57" s="1">
        <v>206859000</v>
      </c>
      <c r="E57" s="1">
        <v>336068000</v>
      </c>
      <c r="F57" s="2">
        <v>7372</v>
      </c>
      <c r="G57">
        <v>2016</v>
      </c>
    </row>
    <row r="58" spans="1:7" x14ac:dyDescent="0.25">
      <c r="A58" s="2" t="s">
        <v>289</v>
      </c>
      <c r="B58" t="s">
        <v>55</v>
      </c>
      <c r="C58" s="1">
        <v>161124000</v>
      </c>
      <c r="D58" s="1">
        <v>314259000</v>
      </c>
      <c r="E58" s="1">
        <v>1222526000</v>
      </c>
      <c r="F58" s="2">
        <v>7370</v>
      </c>
      <c r="G58">
        <v>2016</v>
      </c>
    </row>
    <row r="59" spans="1:7" x14ac:dyDescent="0.25">
      <c r="A59" s="2" t="s">
        <v>290</v>
      </c>
      <c r="B59" t="s">
        <v>156</v>
      </c>
      <c r="C59" s="1">
        <v>156733000</v>
      </c>
      <c r="D59" s="1">
        <v>206773000</v>
      </c>
      <c r="E59" s="1">
        <v>290103000</v>
      </c>
      <c r="F59" s="2">
        <v>7370</v>
      </c>
      <c r="G59">
        <v>2016</v>
      </c>
    </row>
    <row r="60" spans="1:7" x14ac:dyDescent="0.25">
      <c r="A60" s="2" t="s">
        <v>291</v>
      </c>
      <c r="B60" t="s">
        <v>71</v>
      </c>
      <c r="C60" s="1">
        <v>156708000</v>
      </c>
      <c r="D60" s="1">
        <v>366419000</v>
      </c>
      <c r="E60" s="1">
        <v>858652000</v>
      </c>
      <c r="F60" s="2">
        <v>7374</v>
      </c>
      <c r="G60">
        <v>2016</v>
      </c>
    </row>
    <row r="61" spans="1:7" x14ac:dyDescent="0.25">
      <c r="A61" s="2" t="s">
        <v>292</v>
      </c>
      <c r="B61" t="s">
        <v>46</v>
      </c>
      <c r="C61" s="1">
        <v>155054000</v>
      </c>
      <c r="D61" s="1">
        <v>376366000</v>
      </c>
      <c r="E61" s="1">
        <v>1005701000</v>
      </c>
      <c r="F61" s="2">
        <v>7372</v>
      </c>
      <c r="G61">
        <v>2016</v>
      </c>
    </row>
    <row r="62" spans="1:7" x14ac:dyDescent="0.25">
      <c r="A62" s="2" t="s">
        <v>293</v>
      </c>
      <c r="B62" t="s">
        <v>53</v>
      </c>
      <c r="C62" s="1">
        <v>145329000</v>
      </c>
      <c r="D62" s="1">
        <v>260075000</v>
      </c>
      <c r="E62" s="1">
        <v>1228179000</v>
      </c>
      <c r="F62" s="2">
        <v>7372</v>
      </c>
      <c r="G62">
        <v>2016</v>
      </c>
    </row>
    <row r="63" spans="1:7" x14ac:dyDescent="0.25">
      <c r="A63" s="2" t="s">
        <v>294</v>
      </c>
      <c r="B63" t="s">
        <v>39</v>
      </c>
      <c r="C63" s="1">
        <v>142156000</v>
      </c>
      <c r="D63" s="1">
        <v>243640000</v>
      </c>
      <c r="E63" s="1">
        <v>741420000</v>
      </c>
      <c r="F63" s="2">
        <v>7374</v>
      </c>
      <c r="G63">
        <v>2016</v>
      </c>
    </row>
    <row r="64" spans="1:7" x14ac:dyDescent="0.25">
      <c r="A64" s="2" t="s">
        <v>295</v>
      </c>
      <c r="B64" t="s">
        <v>113</v>
      </c>
      <c r="C64" s="1">
        <v>141457000</v>
      </c>
      <c r="D64" s="1">
        <v>158749000</v>
      </c>
      <c r="E64" s="1">
        <v>194089000</v>
      </c>
      <c r="F64" s="2">
        <v>7372</v>
      </c>
      <c r="G64">
        <v>2016</v>
      </c>
    </row>
    <row r="65" spans="1:7" x14ac:dyDescent="0.25">
      <c r="A65" s="2" t="s">
        <v>296</v>
      </c>
      <c r="B65" t="s">
        <v>116</v>
      </c>
      <c r="C65" s="1">
        <v>139859000</v>
      </c>
      <c r="D65" s="1">
        <v>149774000</v>
      </c>
      <c r="E65" s="1">
        <v>204094000</v>
      </c>
      <c r="F65" s="2">
        <v>7374</v>
      </c>
      <c r="G65">
        <v>2016</v>
      </c>
    </row>
    <row r="66" spans="1:7" x14ac:dyDescent="0.25">
      <c r="A66" s="2" t="s">
        <v>297</v>
      </c>
      <c r="B66" t="s">
        <v>79</v>
      </c>
      <c r="C66" s="1">
        <v>137761000</v>
      </c>
      <c r="D66" s="1">
        <v>203738000</v>
      </c>
      <c r="E66" s="1">
        <v>405341000</v>
      </c>
      <c r="F66" s="2">
        <v>7372</v>
      </c>
      <c r="G66">
        <v>2016</v>
      </c>
    </row>
    <row r="67" spans="1:7" x14ac:dyDescent="0.25">
      <c r="A67" s="2" t="s">
        <v>298</v>
      </c>
      <c r="B67" t="s">
        <v>215</v>
      </c>
      <c r="C67" s="1">
        <v>134661000</v>
      </c>
      <c r="D67" s="1">
        <v>203732000</v>
      </c>
      <c r="E67" s="1">
        <v>429502000</v>
      </c>
      <c r="F67" s="2">
        <v>7372</v>
      </c>
      <c r="G67">
        <v>2016</v>
      </c>
    </row>
    <row r="68" spans="1:7" x14ac:dyDescent="0.25">
      <c r="A68" s="2" t="s">
        <v>299</v>
      </c>
      <c r="B68" t="s">
        <v>117</v>
      </c>
      <c r="C68" s="1">
        <v>130492000</v>
      </c>
      <c r="D68" s="1">
        <v>130332000</v>
      </c>
      <c r="E68" s="1">
        <v>197925000</v>
      </c>
      <c r="F68" s="2">
        <v>7372</v>
      </c>
      <c r="G68">
        <v>2016</v>
      </c>
    </row>
    <row r="69" spans="1:7" x14ac:dyDescent="0.25">
      <c r="A69" s="2" t="s">
        <v>300</v>
      </c>
      <c r="B69" t="s">
        <v>127</v>
      </c>
      <c r="C69" s="1">
        <v>130471000</v>
      </c>
      <c r="D69" s="1">
        <v>138094000</v>
      </c>
      <c r="E69" s="1">
        <v>264455000</v>
      </c>
      <c r="F69" s="2">
        <v>7372</v>
      </c>
      <c r="G69">
        <v>2016</v>
      </c>
    </row>
    <row r="70" spans="1:7" x14ac:dyDescent="0.25">
      <c r="A70" s="2" t="s">
        <v>301</v>
      </c>
      <c r="B70" t="s">
        <v>48</v>
      </c>
      <c r="C70" s="1">
        <v>129765000</v>
      </c>
      <c r="D70" s="1">
        <v>695690000</v>
      </c>
      <c r="E70" s="1">
        <v>916391000</v>
      </c>
      <c r="F70" s="2">
        <v>7374</v>
      </c>
      <c r="G70">
        <v>2016</v>
      </c>
    </row>
    <row r="71" spans="1:7" x14ac:dyDescent="0.25">
      <c r="A71" s="2" t="s">
        <v>302</v>
      </c>
      <c r="B71" t="s">
        <v>115</v>
      </c>
      <c r="C71" s="1">
        <v>126404000</v>
      </c>
      <c r="D71" s="1">
        <v>155333000</v>
      </c>
      <c r="E71" s="1">
        <v>263479000</v>
      </c>
      <c r="F71" s="2">
        <v>7372</v>
      </c>
      <c r="G71">
        <v>2016</v>
      </c>
    </row>
    <row r="72" spans="1:7" x14ac:dyDescent="0.25">
      <c r="A72" s="2" t="s">
        <v>303</v>
      </c>
      <c r="B72" t="s">
        <v>32</v>
      </c>
      <c r="C72" s="1">
        <v>124700000</v>
      </c>
      <c r="D72" s="1">
        <v>227100000</v>
      </c>
      <c r="E72" s="1">
        <v>1026000000</v>
      </c>
      <c r="F72" s="2">
        <v>7372</v>
      </c>
      <c r="G72">
        <v>2016</v>
      </c>
    </row>
    <row r="73" spans="1:7" x14ac:dyDescent="0.25">
      <c r="A73" s="2" t="s">
        <v>304</v>
      </c>
      <c r="B73" t="s">
        <v>129</v>
      </c>
      <c r="C73" s="1">
        <v>124533000</v>
      </c>
      <c r="D73" s="1">
        <v>167218000</v>
      </c>
      <c r="E73" s="1">
        <v>311999000</v>
      </c>
      <c r="F73" s="2">
        <v>7374</v>
      </c>
      <c r="G73">
        <v>2016</v>
      </c>
    </row>
    <row r="74" spans="1:7" x14ac:dyDescent="0.25">
      <c r="A74" s="2" t="s">
        <v>305</v>
      </c>
      <c r="B74" t="s">
        <v>103</v>
      </c>
      <c r="C74" s="1">
        <v>122235000</v>
      </c>
      <c r="D74" s="1">
        <v>203497000</v>
      </c>
      <c r="E74" s="1">
        <v>494317000</v>
      </c>
      <c r="F74" s="2">
        <v>7374</v>
      </c>
      <c r="G74">
        <v>2016</v>
      </c>
    </row>
    <row r="75" spans="1:7" x14ac:dyDescent="0.25">
      <c r="A75" s="2" t="s">
        <v>306</v>
      </c>
      <c r="B75" t="s">
        <v>89</v>
      </c>
      <c r="C75" s="1">
        <v>119450000</v>
      </c>
      <c r="D75" s="1">
        <v>185486000</v>
      </c>
      <c r="E75" s="1">
        <v>512161000</v>
      </c>
      <c r="F75" s="2">
        <v>7372</v>
      </c>
      <c r="G75">
        <v>2016</v>
      </c>
    </row>
    <row r="76" spans="1:7" x14ac:dyDescent="0.25">
      <c r="A76" s="2" t="s">
        <v>307</v>
      </c>
      <c r="B76" t="s">
        <v>100</v>
      </c>
      <c r="C76" s="1">
        <v>109189000</v>
      </c>
      <c r="D76" s="1">
        <v>130891000</v>
      </c>
      <c r="E76" s="1">
        <v>340962000</v>
      </c>
      <c r="F76" s="2">
        <v>7372</v>
      </c>
      <c r="G76">
        <v>2016</v>
      </c>
    </row>
    <row r="77" spans="1:7" x14ac:dyDescent="0.25">
      <c r="A77" s="2" t="s">
        <v>308</v>
      </c>
      <c r="B77" t="s">
        <v>148</v>
      </c>
      <c r="C77" s="1">
        <v>107591000</v>
      </c>
      <c r="D77" s="1">
        <v>111898000</v>
      </c>
      <c r="E77" s="1">
        <v>206986000</v>
      </c>
      <c r="F77" s="2">
        <v>7374</v>
      </c>
      <c r="G77">
        <v>2016</v>
      </c>
    </row>
    <row r="78" spans="1:7" x14ac:dyDescent="0.25">
      <c r="A78" s="2" t="s">
        <v>309</v>
      </c>
      <c r="B78" t="s">
        <v>114</v>
      </c>
      <c r="C78" s="1">
        <v>104125000</v>
      </c>
      <c r="D78" s="1">
        <v>149523000</v>
      </c>
      <c r="E78" s="1">
        <v>277973000</v>
      </c>
      <c r="F78" s="2">
        <v>7372</v>
      </c>
      <c r="G78">
        <v>2016</v>
      </c>
    </row>
    <row r="79" spans="1:7" x14ac:dyDescent="0.25">
      <c r="A79" s="2" t="s">
        <v>310</v>
      </c>
      <c r="B79" t="s">
        <v>136</v>
      </c>
      <c r="C79" s="1">
        <v>102967000</v>
      </c>
      <c r="D79" s="1">
        <v>136288000</v>
      </c>
      <c r="E79" s="1">
        <v>206718000</v>
      </c>
      <c r="F79" s="2">
        <v>7371</v>
      </c>
      <c r="G79">
        <v>2016</v>
      </c>
    </row>
    <row r="80" spans="1:7" x14ac:dyDescent="0.25">
      <c r="A80" s="2" t="s">
        <v>311</v>
      </c>
      <c r="B80" t="s">
        <v>222</v>
      </c>
      <c r="C80" s="1">
        <v>100139000</v>
      </c>
      <c r="D80" s="1">
        <v>116374000</v>
      </c>
      <c r="E80" s="1">
        <v>160569000</v>
      </c>
      <c r="F80" s="2">
        <v>7372</v>
      </c>
      <c r="G80">
        <v>2016</v>
      </c>
    </row>
    <row r="81" spans="1:7" x14ac:dyDescent="0.25">
      <c r="A81" s="2" t="s">
        <v>312</v>
      </c>
      <c r="B81" t="s">
        <v>130</v>
      </c>
      <c r="C81" s="1">
        <v>97782000</v>
      </c>
      <c r="D81" s="1">
        <v>108854000</v>
      </c>
      <c r="E81" s="1">
        <v>310855000</v>
      </c>
      <c r="F81" s="2">
        <v>7374</v>
      </c>
      <c r="G81">
        <v>2016</v>
      </c>
    </row>
    <row r="82" spans="1:7" x14ac:dyDescent="0.25">
      <c r="A82" s="2" t="s">
        <v>313</v>
      </c>
      <c r="B82" t="s">
        <v>139</v>
      </c>
      <c r="C82" s="1">
        <v>97501000</v>
      </c>
      <c r="D82" s="1">
        <v>99887000</v>
      </c>
      <c r="E82" s="1">
        <v>178646000</v>
      </c>
      <c r="F82" s="2">
        <v>7372</v>
      </c>
      <c r="G82">
        <v>2016</v>
      </c>
    </row>
    <row r="83" spans="1:7" x14ac:dyDescent="0.25">
      <c r="A83" s="2" t="s">
        <v>314</v>
      </c>
      <c r="B83" t="s">
        <v>137</v>
      </c>
      <c r="C83" s="1">
        <v>96597000</v>
      </c>
      <c r="D83" s="1">
        <v>127383000</v>
      </c>
      <c r="E83" s="1">
        <v>270967000</v>
      </c>
      <c r="F83" s="2">
        <v>7372</v>
      </c>
      <c r="G83">
        <v>2016</v>
      </c>
    </row>
    <row r="84" spans="1:7" x14ac:dyDescent="0.25">
      <c r="A84" s="2" t="s">
        <v>315</v>
      </c>
      <c r="B84" t="s">
        <v>169</v>
      </c>
      <c r="C84" s="1">
        <v>95348000</v>
      </c>
      <c r="D84" s="1">
        <v>110388000</v>
      </c>
      <c r="E84" s="1">
        <v>186563000</v>
      </c>
      <c r="F84" s="2">
        <v>7372</v>
      </c>
      <c r="G84">
        <v>2016</v>
      </c>
    </row>
    <row r="85" spans="1:7" x14ac:dyDescent="0.25">
      <c r="A85" s="2" t="s">
        <v>316</v>
      </c>
      <c r="B85" t="s">
        <v>220</v>
      </c>
      <c r="C85" s="1">
        <v>90840000</v>
      </c>
      <c r="D85" s="1">
        <v>108537000</v>
      </c>
      <c r="E85" s="1">
        <v>133775000</v>
      </c>
      <c r="F85" s="2">
        <v>7372</v>
      </c>
      <c r="G85">
        <v>2016</v>
      </c>
    </row>
    <row r="86" spans="1:7" x14ac:dyDescent="0.25">
      <c r="A86" s="2" t="s">
        <v>317</v>
      </c>
      <c r="B86" t="s">
        <v>8</v>
      </c>
      <c r="C86" s="1">
        <v>90000000</v>
      </c>
      <c r="D86" s="1">
        <v>2875000000</v>
      </c>
      <c r="E86" s="1">
        <v>27638000000</v>
      </c>
      <c r="F86" s="2">
        <v>7370</v>
      </c>
      <c r="G86">
        <v>2016</v>
      </c>
    </row>
    <row r="87" spans="1:7" x14ac:dyDescent="0.25">
      <c r="A87" s="2" t="s">
        <v>318</v>
      </c>
      <c r="B87" t="s">
        <v>131</v>
      </c>
      <c r="C87" s="1">
        <v>88076000</v>
      </c>
      <c r="D87" s="1">
        <v>90528000</v>
      </c>
      <c r="E87" s="1">
        <v>163926000</v>
      </c>
      <c r="F87" s="2">
        <v>7372</v>
      </c>
      <c r="G87">
        <v>2016</v>
      </c>
    </row>
    <row r="88" spans="1:7" x14ac:dyDescent="0.25">
      <c r="A88" s="2" t="s">
        <v>319</v>
      </c>
      <c r="B88" t="s">
        <v>50</v>
      </c>
      <c r="C88" s="1">
        <v>84106000</v>
      </c>
      <c r="D88" s="1">
        <v>629967000</v>
      </c>
      <c r="E88" s="1">
        <v>524525000</v>
      </c>
      <c r="F88" s="2">
        <v>7370</v>
      </c>
      <c r="G88">
        <v>2016</v>
      </c>
    </row>
    <row r="89" spans="1:7" x14ac:dyDescent="0.25">
      <c r="A89" s="2" t="s">
        <v>320</v>
      </c>
      <c r="B89" t="s">
        <v>218</v>
      </c>
      <c r="C89" s="1">
        <v>82733000</v>
      </c>
      <c r="D89" s="1">
        <v>108464000</v>
      </c>
      <c r="E89" s="1">
        <v>123123000</v>
      </c>
      <c r="F89" s="2">
        <v>7372</v>
      </c>
      <c r="G89">
        <v>2016</v>
      </c>
    </row>
    <row r="90" spans="1:7" x14ac:dyDescent="0.25">
      <c r="A90" s="2" t="s">
        <v>321</v>
      </c>
      <c r="B90" t="s">
        <v>111</v>
      </c>
      <c r="C90" s="1">
        <v>79738000</v>
      </c>
      <c r="D90" s="1">
        <v>96721000</v>
      </c>
      <c r="E90" s="1">
        <v>153276000</v>
      </c>
      <c r="F90" s="2">
        <v>7371</v>
      </c>
      <c r="G90">
        <v>2016</v>
      </c>
    </row>
    <row r="91" spans="1:7" x14ac:dyDescent="0.25">
      <c r="A91" s="2" t="s">
        <v>322</v>
      </c>
      <c r="B91" t="s">
        <v>81</v>
      </c>
      <c r="C91" s="1">
        <v>77614000</v>
      </c>
      <c r="D91" s="1">
        <v>132331000</v>
      </c>
      <c r="E91" s="1">
        <v>463381000</v>
      </c>
      <c r="F91" s="2">
        <v>7372</v>
      </c>
      <c r="G91">
        <v>2016</v>
      </c>
    </row>
    <row r="92" spans="1:7" x14ac:dyDescent="0.25">
      <c r="A92" s="2" t="s">
        <v>323</v>
      </c>
      <c r="B92" t="s">
        <v>118</v>
      </c>
      <c r="C92" s="1">
        <v>76401000</v>
      </c>
      <c r="D92" s="1">
        <v>94970000</v>
      </c>
      <c r="E92" s="1">
        <v>225974000</v>
      </c>
      <c r="F92" s="2">
        <v>7370</v>
      </c>
      <c r="G92">
        <v>2016</v>
      </c>
    </row>
    <row r="93" spans="1:7" x14ac:dyDescent="0.25">
      <c r="A93" s="2" t="s">
        <v>324</v>
      </c>
      <c r="B93" t="s">
        <v>221</v>
      </c>
      <c r="C93" s="1">
        <v>75891000</v>
      </c>
      <c r="D93" s="1">
        <v>89799000</v>
      </c>
      <c r="E93" s="1">
        <v>110880000</v>
      </c>
      <c r="F93" s="2">
        <v>7372</v>
      </c>
      <c r="G93">
        <v>2016</v>
      </c>
    </row>
    <row r="94" spans="1:7" x14ac:dyDescent="0.25">
      <c r="A94" s="2" t="s">
        <v>325</v>
      </c>
      <c r="B94" t="s">
        <v>143</v>
      </c>
      <c r="C94" s="1">
        <v>75838000</v>
      </c>
      <c r="D94" s="1">
        <v>92073000</v>
      </c>
      <c r="E94" s="1">
        <v>233335000</v>
      </c>
      <c r="F94" s="2">
        <v>7372</v>
      </c>
      <c r="G94">
        <v>2016</v>
      </c>
    </row>
    <row r="95" spans="1:7" x14ac:dyDescent="0.25">
      <c r="A95" s="2" t="s">
        <v>326</v>
      </c>
      <c r="B95" t="s">
        <v>63</v>
      </c>
      <c r="C95" s="1">
        <v>73786000</v>
      </c>
      <c r="D95" s="1">
        <v>675565000</v>
      </c>
      <c r="E95" s="1">
        <v>1181629000</v>
      </c>
      <c r="F95" s="2">
        <v>7374</v>
      </c>
      <c r="G95">
        <v>2016</v>
      </c>
    </row>
    <row r="96" spans="1:7" x14ac:dyDescent="0.25">
      <c r="A96" s="2" t="s">
        <v>327</v>
      </c>
      <c r="B96" t="s">
        <v>128</v>
      </c>
      <c r="C96" s="1">
        <v>73506000</v>
      </c>
      <c r="D96" s="1">
        <v>78156000</v>
      </c>
      <c r="E96" s="1">
        <v>216613000</v>
      </c>
      <c r="F96" s="2">
        <v>7372</v>
      </c>
      <c r="G96">
        <v>2016</v>
      </c>
    </row>
    <row r="97" spans="1:7" x14ac:dyDescent="0.25">
      <c r="A97" s="2" t="s">
        <v>328</v>
      </c>
      <c r="B97" t="s">
        <v>107</v>
      </c>
      <c r="C97" s="1">
        <v>72196000</v>
      </c>
      <c r="D97" s="1">
        <v>126568000</v>
      </c>
      <c r="E97" s="1">
        <v>201235000</v>
      </c>
      <c r="F97" s="2">
        <v>7372</v>
      </c>
      <c r="G97">
        <v>2016</v>
      </c>
    </row>
    <row r="98" spans="1:7" x14ac:dyDescent="0.25">
      <c r="A98" s="2" t="s">
        <v>329</v>
      </c>
      <c r="B98" t="s">
        <v>74</v>
      </c>
      <c r="C98" s="1">
        <v>70015000</v>
      </c>
      <c r="D98" s="1">
        <v>119083000</v>
      </c>
      <c r="E98" s="1">
        <v>424446000</v>
      </c>
      <c r="F98" s="2">
        <v>7372</v>
      </c>
      <c r="G98">
        <v>2016</v>
      </c>
    </row>
    <row r="99" spans="1:7" x14ac:dyDescent="0.25">
      <c r="A99" s="2" t="s">
        <v>330</v>
      </c>
      <c r="B99" t="s">
        <v>109</v>
      </c>
      <c r="C99" s="1">
        <v>63457000</v>
      </c>
      <c r="D99" s="1">
        <v>117643000</v>
      </c>
      <c r="E99" s="1">
        <v>604557000</v>
      </c>
      <c r="F99" s="2">
        <v>7372</v>
      </c>
      <c r="G99">
        <v>2016</v>
      </c>
    </row>
    <row r="100" spans="1:7" x14ac:dyDescent="0.25">
      <c r="A100" s="2" t="s">
        <v>331</v>
      </c>
      <c r="B100" t="s">
        <v>140</v>
      </c>
      <c r="C100" s="1">
        <v>62040000</v>
      </c>
      <c r="D100" s="1">
        <v>88245000</v>
      </c>
      <c r="E100" s="1">
        <v>164456000</v>
      </c>
      <c r="F100" s="2">
        <v>7372</v>
      </c>
      <c r="G100">
        <v>2016</v>
      </c>
    </row>
    <row r="101" spans="1:7" x14ac:dyDescent="0.25">
      <c r="A101" s="2" t="s">
        <v>332</v>
      </c>
      <c r="B101" t="s">
        <v>145</v>
      </c>
      <c r="C101" s="1">
        <v>61830000</v>
      </c>
      <c r="D101" s="1">
        <v>59211000</v>
      </c>
      <c r="E101" s="1">
        <v>150224000</v>
      </c>
      <c r="F101" s="2">
        <v>7372</v>
      </c>
      <c r="G101">
        <v>2016</v>
      </c>
    </row>
    <row r="102" spans="1:7" x14ac:dyDescent="0.25">
      <c r="A102" s="2" t="s">
        <v>333</v>
      </c>
      <c r="B102" t="s">
        <v>186</v>
      </c>
      <c r="C102" s="1">
        <v>56861000</v>
      </c>
      <c r="D102" s="1">
        <v>71657000</v>
      </c>
      <c r="E102" s="1">
        <v>95461000</v>
      </c>
      <c r="F102" s="2">
        <v>7372</v>
      </c>
      <c r="G102">
        <v>2016</v>
      </c>
    </row>
    <row r="103" spans="1:7" x14ac:dyDescent="0.25">
      <c r="A103" s="2" t="s">
        <v>334</v>
      </c>
      <c r="B103" t="s">
        <v>166</v>
      </c>
      <c r="C103" s="1">
        <v>53889000</v>
      </c>
      <c r="D103" s="1">
        <v>57766000</v>
      </c>
      <c r="E103" s="1">
        <v>92027000</v>
      </c>
      <c r="F103" s="2">
        <v>7372</v>
      </c>
      <c r="G103">
        <v>2016</v>
      </c>
    </row>
    <row r="104" spans="1:7" x14ac:dyDescent="0.25">
      <c r="A104" s="2" t="s">
        <v>335</v>
      </c>
      <c r="B104" t="s">
        <v>223</v>
      </c>
      <c r="C104" s="1">
        <v>52634000</v>
      </c>
      <c r="D104" s="1">
        <v>63783000</v>
      </c>
      <c r="E104" s="1">
        <v>76846000</v>
      </c>
      <c r="F104" s="2">
        <v>7372</v>
      </c>
      <c r="G104">
        <v>2016</v>
      </c>
    </row>
    <row r="105" spans="1:7" x14ac:dyDescent="0.25">
      <c r="A105" s="2" t="s">
        <v>336</v>
      </c>
      <c r="B105" t="s">
        <v>70</v>
      </c>
      <c r="C105" s="1">
        <v>51758000</v>
      </c>
      <c r="D105" s="1">
        <v>252029000</v>
      </c>
      <c r="E105" s="1">
        <v>760958000</v>
      </c>
      <c r="F105" s="2">
        <v>7374</v>
      </c>
      <c r="G105">
        <v>2016</v>
      </c>
    </row>
    <row r="106" spans="1:7" x14ac:dyDescent="0.25">
      <c r="A106" s="2" t="s">
        <v>337</v>
      </c>
      <c r="B106" t="s">
        <v>78</v>
      </c>
      <c r="C106" s="1">
        <v>49630000</v>
      </c>
      <c r="D106" s="1">
        <v>278103000</v>
      </c>
      <c r="E106" s="1">
        <v>655800000</v>
      </c>
      <c r="F106" s="2">
        <v>7370</v>
      </c>
      <c r="G106">
        <v>2016</v>
      </c>
    </row>
    <row r="107" spans="1:7" x14ac:dyDescent="0.25">
      <c r="A107" s="2" t="s">
        <v>338</v>
      </c>
      <c r="B107" t="s">
        <v>171</v>
      </c>
      <c r="C107" s="1">
        <v>46132000</v>
      </c>
      <c r="D107" s="1">
        <v>61072000</v>
      </c>
      <c r="E107" s="1">
        <v>110518000</v>
      </c>
      <c r="F107" s="2">
        <v>7372</v>
      </c>
      <c r="G107">
        <v>2016</v>
      </c>
    </row>
    <row r="108" spans="1:7" x14ac:dyDescent="0.25">
      <c r="A108" s="2" t="s">
        <v>339</v>
      </c>
      <c r="B108" t="s">
        <v>133</v>
      </c>
      <c r="C108" s="1">
        <v>45159000</v>
      </c>
      <c r="D108" s="1">
        <v>116000000</v>
      </c>
      <c r="E108" s="1">
        <v>379724000</v>
      </c>
      <c r="F108" s="2">
        <v>7374</v>
      </c>
      <c r="G108">
        <v>2016</v>
      </c>
    </row>
    <row r="109" spans="1:7" x14ac:dyDescent="0.25">
      <c r="A109" s="2" t="s">
        <v>340</v>
      </c>
      <c r="B109" t="s">
        <v>120</v>
      </c>
      <c r="C109" s="1">
        <v>44865000</v>
      </c>
      <c r="D109" s="1">
        <v>84340000</v>
      </c>
      <c r="E109" s="1">
        <v>200581000</v>
      </c>
      <c r="F109" s="2">
        <v>7371</v>
      </c>
      <c r="G109">
        <v>2016</v>
      </c>
    </row>
    <row r="110" spans="1:7" x14ac:dyDescent="0.25">
      <c r="A110" s="2" t="s">
        <v>341</v>
      </c>
      <c r="B110" t="s">
        <v>216</v>
      </c>
      <c r="C110" s="1">
        <v>43574000</v>
      </c>
      <c r="D110" s="1">
        <v>577464000</v>
      </c>
      <c r="E110" s="1">
        <v>1708721000</v>
      </c>
      <c r="F110" s="2">
        <v>7372</v>
      </c>
      <c r="G110">
        <v>2016</v>
      </c>
    </row>
    <row r="111" spans="1:7" x14ac:dyDescent="0.25">
      <c r="A111" s="2" t="s">
        <v>342</v>
      </c>
      <c r="B111" t="s">
        <v>51</v>
      </c>
      <c r="C111" s="1">
        <v>43541000</v>
      </c>
      <c r="D111" s="1">
        <v>516498000</v>
      </c>
      <c r="E111" s="1">
        <v>525385000</v>
      </c>
      <c r="F111" s="2">
        <v>7372</v>
      </c>
      <c r="G111">
        <v>2016</v>
      </c>
    </row>
    <row r="112" spans="1:7" x14ac:dyDescent="0.25">
      <c r="A112" s="2" t="s">
        <v>343</v>
      </c>
      <c r="B112" t="s">
        <v>97</v>
      </c>
      <c r="C112" s="1">
        <v>41277000</v>
      </c>
      <c r="D112" s="1">
        <v>133697000</v>
      </c>
      <c r="E112" s="1">
        <v>553098000</v>
      </c>
      <c r="F112" s="2">
        <v>7372</v>
      </c>
      <c r="G112">
        <v>2016</v>
      </c>
    </row>
    <row r="113" spans="1:7" x14ac:dyDescent="0.25">
      <c r="A113" s="2" t="s">
        <v>344</v>
      </c>
      <c r="B113" t="s">
        <v>159</v>
      </c>
      <c r="C113" s="1">
        <v>40916000</v>
      </c>
      <c r="D113" s="1">
        <v>46466000</v>
      </c>
      <c r="E113" s="1">
        <v>81894000</v>
      </c>
      <c r="F113" s="2">
        <v>7372</v>
      </c>
      <c r="G113">
        <v>2016</v>
      </c>
    </row>
    <row r="114" spans="1:7" x14ac:dyDescent="0.25">
      <c r="A114" s="2" t="s">
        <v>345</v>
      </c>
      <c r="B114" t="s">
        <v>73</v>
      </c>
      <c r="C114" s="1">
        <v>39711000</v>
      </c>
      <c r="D114" s="1">
        <v>898894000</v>
      </c>
      <c r="E114" s="1">
        <v>329141000</v>
      </c>
      <c r="F114" s="2">
        <v>7372</v>
      </c>
      <c r="G114">
        <v>2016</v>
      </c>
    </row>
    <row r="115" spans="1:7" x14ac:dyDescent="0.25">
      <c r="A115" s="2" t="s">
        <v>346</v>
      </c>
      <c r="B115" t="s">
        <v>69</v>
      </c>
      <c r="C115" s="1">
        <v>39676000</v>
      </c>
      <c r="D115" s="1">
        <v>153607000</v>
      </c>
      <c r="E115" s="1">
        <v>476750000</v>
      </c>
      <c r="F115" s="2">
        <v>7371</v>
      </c>
      <c r="G115">
        <v>2016</v>
      </c>
    </row>
    <row r="116" spans="1:7" x14ac:dyDescent="0.25">
      <c r="A116" s="2" t="s">
        <v>347</v>
      </c>
      <c r="B116" t="s">
        <v>52</v>
      </c>
      <c r="C116" s="1">
        <v>39351000</v>
      </c>
      <c r="D116" s="1">
        <v>130405000</v>
      </c>
      <c r="E116" s="1">
        <v>632965000</v>
      </c>
      <c r="F116" s="2">
        <v>7372</v>
      </c>
      <c r="G116">
        <v>2016</v>
      </c>
    </row>
    <row r="117" spans="1:7" x14ac:dyDescent="0.25">
      <c r="A117" s="2" t="s">
        <v>348</v>
      </c>
      <c r="B117" t="s">
        <v>56</v>
      </c>
      <c r="C117" s="1">
        <v>37087000</v>
      </c>
      <c r="D117" s="1">
        <v>230213000</v>
      </c>
      <c r="E117" s="1">
        <v>880247000</v>
      </c>
      <c r="F117" s="2">
        <v>7374</v>
      </c>
      <c r="G117">
        <v>2016</v>
      </c>
    </row>
    <row r="118" spans="1:7" x14ac:dyDescent="0.25">
      <c r="A118" s="2" t="s">
        <v>349</v>
      </c>
      <c r="B118" t="s">
        <v>65</v>
      </c>
      <c r="C118" s="1">
        <v>37051000</v>
      </c>
      <c r="D118" s="1">
        <v>148633000</v>
      </c>
      <c r="E118" s="1">
        <v>959874000</v>
      </c>
      <c r="F118" s="2">
        <v>7370</v>
      </c>
      <c r="G118">
        <v>2016</v>
      </c>
    </row>
    <row r="119" spans="1:7" x14ac:dyDescent="0.25">
      <c r="A119" s="2" t="s">
        <v>350</v>
      </c>
      <c r="B119" t="s">
        <v>92</v>
      </c>
      <c r="C119" s="1">
        <v>36824000</v>
      </c>
      <c r="D119" s="1">
        <v>67953000</v>
      </c>
      <c r="E119" s="1">
        <v>109301000</v>
      </c>
      <c r="F119" s="2">
        <v>7371</v>
      </c>
      <c r="G119">
        <v>2016</v>
      </c>
    </row>
    <row r="120" spans="1:7" x14ac:dyDescent="0.25">
      <c r="A120" s="2" t="s">
        <v>351</v>
      </c>
      <c r="B120" t="s">
        <v>161</v>
      </c>
      <c r="C120" s="1">
        <v>36599884</v>
      </c>
      <c r="D120" s="1">
        <v>53065459</v>
      </c>
      <c r="E120" s="1">
        <v>73161190</v>
      </c>
      <c r="F120" s="2">
        <v>7372</v>
      </c>
      <c r="G120">
        <v>2016</v>
      </c>
    </row>
    <row r="121" spans="1:7" x14ac:dyDescent="0.25">
      <c r="A121" s="2" t="s">
        <v>352</v>
      </c>
      <c r="B121" t="s">
        <v>126</v>
      </c>
      <c r="C121" s="1">
        <v>35868000</v>
      </c>
      <c r="D121" s="1">
        <v>48723000</v>
      </c>
      <c r="E121" s="1">
        <v>101700000</v>
      </c>
      <c r="F121" s="2">
        <v>7374</v>
      </c>
      <c r="G121">
        <v>2016</v>
      </c>
    </row>
    <row r="122" spans="1:7" x14ac:dyDescent="0.25">
      <c r="A122" s="2" t="s">
        <v>353</v>
      </c>
      <c r="B122" t="s">
        <v>49</v>
      </c>
      <c r="C122" s="1">
        <v>35100000</v>
      </c>
      <c r="D122" s="1">
        <v>241100000</v>
      </c>
      <c r="E122" s="1">
        <v>1251700000</v>
      </c>
      <c r="F122" s="2">
        <v>7370</v>
      </c>
      <c r="G122">
        <v>2016</v>
      </c>
    </row>
    <row r="123" spans="1:7" x14ac:dyDescent="0.25">
      <c r="A123" s="2" t="s">
        <v>354</v>
      </c>
      <c r="B123" t="s">
        <v>151</v>
      </c>
      <c r="C123" s="1">
        <v>34756000</v>
      </c>
      <c r="D123" s="1">
        <v>56493000</v>
      </c>
      <c r="E123" s="1">
        <v>150266000</v>
      </c>
      <c r="F123" s="2">
        <v>7374</v>
      </c>
      <c r="G123">
        <v>2016</v>
      </c>
    </row>
    <row r="124" spans="1:7" x14ac:dyDescent="0.25">
      <c r="A124" s="2" t="s">
        <v>355</v>
      </c>
      <c r="B124" t="s">
        <v>217</v>
      </c>
      <c r="C124" s="1">
        <v>34454000</v>
      </c>
      <c r="D124" s="1">
        <v>57249000</v>
      </c>
      <c r="E124" s="1">
        <v>100380000</v>
      </c>
      <c r="F124" s="2">
        <v>7374</v>
      </c>
      <c r="G124">
        <v>2016</v>
      </c>
    </row>
    <row r="125" spans="1:7" x14ac:dyDescent="0.25">
      <c r="A125" s="2" t="s">
        <v>356</v>
      </c>
      <c r="B125" t="s">
        <v>76</v>
      </c>
      <c r="C125" s="1">
        <v>33702333</v>
      </c>
      <c r="D125" s="1">
        <v>59119151</v>
      </c>
      <c r="E125" s="1">
        <v>462256468</v>
      </c>
      <c r="F125" s="2">
        <v>7372</v>
      </c>
      <c r="G125">
        <v>2016</v>
      </c>
    </row>
    <row r="126" spans="1:7" x14ac:dyDescent="0.25">
      <c r="A126" s="2" t="s">
        <v>357</v>
      </c>
      <c r="B126" t="s">
        <v>21</v>
      </c>
      <c r="C126" s="1">
        <v>33659000</v>
      </c>
      <c r="D126" s="1">
        <v>584021000</v>
      </c>
      <c r="E126" s="1">
        <v>2529619000</v>
      </c>
      <c r="F126" s="2">
        <v>7370</v>
      </c>
      <c r="G126">
        <v>2016</v>
      </c>
    </row>
    <row r="127" spans="1:7" x14ac:dyDescent="0.25">
      <c r="A127" s="2" t="s">
        <v>358</v>
      </c>
      <c r="B127" t="s">
        <v>80</v>
      </c>
      <c r="C127" s="1">
        <v>33247000</v>
      </c>
      <c r="D127" s="1">
        <v>158210000</v>
      </c>
      <c r="E127" s="1">
        <v>1127092000</v>
      </c>
      <c r="F127" s="2">
        <v>7370</v>
      </c>
      <c r="G127">
        <v>2016</v>
      </c>
    </row>
    <row r="128" spans="1:7" x14ac:dyDescent="0.25">
      <c r="A128" s="2" t="s">
        <v>359</v>
      </c>
      <c r="B128" t="s">
        <v>149</v>
      </c>
      <c r="C128" s="1">
        <v>30778000</v>
      </c>
      <c r="D128" s="1">
        <v>44244000</v>
      </c>
      <c r="E128" s="1">
        <v>106971000</v>
      </c>
      <c r="F128" s="2">
        <v>7370</v>
      </c>
      <c r="G128">
        <v>2016</v>
      </c>
    </row>
    <row r="129" spans="1:7" x14ac:dyDescent="0.25">
      <c r="A129" s="2" t="s">
        <v>360</v>
      </c>
      <c r="B129" t="s">
        <v>147</v>
      </c>
      <c r="C129" s="1">
        <v>29651000</v>
      </c>
      <c r="D129" s="1">
        <v>42737000</v>
      </c>
      <c r="E129" s="1">
        <v>106286000</v>
      </c>
      <c r="F129" s="2">
        <v>7372</v>
      </c>
      <c r="G129">
        <v>2016</v>
      </c>
    </row>
    <row r="130" spans="1:7" x14ac:dyDescent="0.25">
      <c r="A130" s="2" t="s">
        <v>361</v>
      </c>
      <c r="B130" t="s">
        <v>178</v>
      </c>
      <c r="C130" s="1">
        <v>29244000</v>
      </c>
      <c r="D130" s="1">
        <v>45928000</v>
      </c>
      <c r="E130" s="1">
        <v>72580000</v>
      </c>
      <c r="F130" s="2">
        <v>7372</v>
      </c>
      <c r="G130">
        <v>2016</v>
      </c>
    </row>
    <row r="131" spans="1:7" x14ac:dyDescent="0.25">
      <c r="A131" s="2" t="s">
        <v>362</v>
      </c>
      <c r="B131" t="s">
        <v>36</v>
      </c>
      <c r="C131" s="1">
        <v>29069000</v>
      </c>
      <c r="D131" s="1">
        <v>932742000</v>
      </c>
      <c r="E131" s="1">
        <v>1650431000</v>
      </c>
      <c r="F131" s="2">
        <v>7374</v>
      </c>
      <c r="G131">
        <v>2016</v>
      </c>
    </row>
    <row r="132" spans="1:7" x14ac:dyDescent="0.25">
      <c r="A132" s="2" t="s">
        <v>363</v>
      </c>
      <c r="B132" t="s">
        <v>86</v>
      </c>
      <c r="C132" s="1">
        <v>28614000</v>
      </c>
      <c r="D132" s="1">
        <v>93405000</v>
      </c>
      <c r="E132" s="1">
        <v>156162000</v>
      </c>
      <c r="F132" s="2">
        <v>7372</v>
      </c>
      <c r="G132">
        <v>2016</v>
      </c>
    </row>
    <row r="133" spans="1:7" x14ac:dyDescent="0.25">
      <c r="A133" s="2" t="s">
        <v>364</v>
      </c>
      <c r="B133" t="s">
        <v>172</v>
      </c>
      <c r="C133" s="1">
        <v>27221000</v>
      </c>
      <c r="D133" s="1">
        <v>30493000</v>
      </c>
      <c r="E133" s="1">
        <v>60144000</v>
      </c>
      <c r="F133" s="2">
        <v>7374</v>
      </c>
      <c r="G133">
        <v>2016</v>
      </c>
    </row>
    <row r="134" spans="1:7" x14ac:dyDescent="0.25">
      <c r="A134" s="2" t="s">
        <v>365</v>
      </c>
      <c r="B134" t="s">
        <v>123</v>
      </c>
      <c r="C134" s="1">
        <v>27145000</v>
      </c>
      <c r="D134" s="1">
        <v>74683000</v>
      </c>
      <c r="E134" s="1">
        <v>222779000</v>
      </c>
      <c r="F134" s="2">
        <v>7372</v>
      </c>
      <c r="G134">
        <v>2016</v>
      </c>
    </row>
    <row r="135" spans="1:7" x14ac:dyDescent="0.25">
      <c r="A135" s="2" t="s">
        <v>366</v>
      </c>
      <c r="B135" t="s">
        <v>98</v>
      </c>
      <c r="C135" s="1">
        <v>24149000</v>
      </c>
      <c r="D135" s="1">
        <v>53824000</v>
      </c>
      <c r="E135" s="1">
        <v>203779000</v>
      </c>
      <c r="F135" s="2">
        <v>7372</v>
      </c>
      <c r="G135">
        <v>2016</v>
      </c>
    </row>
    <row r="136" spans="1:7" x14ac:dyDescent="0.25">
      <c r="A136" s="2" t="s">
        <v>367</v>
      </c>
      <c r="B136" t="s">
        <v>146</v>
      </c>
      <c r="C136" s="1">
        <v>23799000</v>
      </c>
      <c r="D136" s="1">
        <v>39698000</v>
      </c>
      <c r="E136" s="1">
        <v>74767000</v>
      </c>
      <c r="F136" s="2">
        <v>7372</v>
      </c>
      <c r="G136">
        <v>2016</v>
      </c>
    </row>
    <row r="137" spans="1:7" x14ac:dyDescent="0.25">
      <c r="A137" s="2" t="s">
        <v>368</v>
      </c>
      <c r="B137" t="s">
        <v>192</v>
      </c>
      <c r="C137" s="1">
        <v>23666815</v>
      </c>
      <c r="D137" s="1">
        <v>20127010</v>
      </c>
      <c r="E137" s="1">
        <v>30263346</v>
      </c>
      <c r="F137" s="2">
        <v>7372</v>
      </c>
      <c r="G137">
        <v>2016</v>
      </c>
    </row>
    <row r="138" spans="1:7" x14ac:dyDescent="0.25">
      <c r="A138" s="2" t="s">
        <v>369</v>
      </c>
      <c r="B138" t="s">
        <v>35</v>
      </c>
      <c r="C138" s="1">
        <v>23500000</v>
      </c>
      <c r="D138" s="1">
        <v>1091400000</v>
      </c>
      <c r="E138" s="1">
        <v>1556700000</v>
      </c>
      <c r="F138" s="2">
        <v>7374</v>
      </c>
      <c r="G138">
        <v>2016</v>
      </c>
    </row>
    <row r="139" spans="1:7" x14ac:dyDescent="0.25">
      <c r="A139" s="2" t="s">
        <v>370</v>
      </c>
      <c r="B139" t="s">
        <v>152</v>
      </c>
      <c r="C139" s="1">
        <v>23474000</v>
      </c>
      <c r="D139" s="1">
        <v>43700000</v>
      </c>
      <c r="E139" s="1">
        <v>113200000</v>
      </c>
      <c r="F139" s="2">
        <v>7372</v>
      </c>
      <c r="G139">
        <v>2016</v>
      </c>
    </row>
    <row r="140" spans="1:7" x14ac:dyDescent="0.25">
      <c r="A140" s="2" t="s">
        <v>371</v>
      </c>
      <c r="B140" t="s">
        <v>112</v>
      </c>
      <c r="C140" s="1">
        <v>23126000</v>
      </c>
      <c r="D140" s="1">
        <v>78877000</v>
      </c>
      <c r="E140" s="1">
        <v>360285000</v>
      </c>
      <c r="F140" s="2">
        <v>7372</v>
      </c>
      <c r="G140">
        <v>2016</v>
      </c>
    </row>
    <row r="141" spans="1:7" x14ac:dyDescent="0.25">
      <c r="A141" s="2" t="s">
        <v>372</v>
      </c>
      <c r="B141" t="s">
        <v>226</v>
      </c>
      <c r="C141" s="1">
        <v>22566000</v>
      </c>
      <c r="D141" s="1">
        <v>59594000</v>
      </c>
      <c r="E141" s="1">
        <v>57649000</v>
      </c>
      <c r="F141" s="2">
        <v>7372</v>
      </c>
      <c r="G141">
        <v>2016</v>
      </c>
    </row>
    <row r="142" spans="1:7" x14ac:dyDescent="0.25">
      <c r="A142" s="2" t="s">
        <v>373</v>
      </c>
      <c r="B142" t="s">
        <v>122</v>
      </c>
      <c r="C142" s="1">
        <v>21902000</v>
      </c>
      <c r="D142" s="1">
        <v>32161000</v>
      </c>
      <c r="E142" s="1">
        <v>193295000</v>
      </c>
      <c r="F142" s="2">
        <v>7372</v>
      </c>
      <c r="G142">
        <v>2016</v>
      </c>
    </row>
    <row r="143" spans="1:7" x14ac:dyDescent="0.25">
      <c r="A143" s="2" t="s">
        <v>374</v>
      </c>
      <c r="B143" t="s">
        <v>66</v>
      </c>
      <c r="C143" s="1">
        <v>21834000</v>
      </c>
      <c r="D143" s="1">
        <v>129163000</v>
      </c>
      <c r="E143" s="1">
        <v>389507000</v>
      </c>
      <c r="F143" s="2">
        <v>7374</v>
      </c>
      <c r="G143">
        <v>2016</v>
      </c>
    </row>
    <row r="144" spans="1:7" x14ac:dyDescent="0.25">
      <c r="A144" s="2" t="s">
        <v>375</v>
      </c>
      <c r="B144" t="s">
        <v>167</v>
      </c>
      <c r="C144" s="1">
        <v>21086000</v>
      </c>
      <c r="D144" s="1">
        <v>66532000</v>
      </c>
      <c r="E144" s="1">
        <v>389330000</v>
      </c>
      <c r="F144" s="2">
        <v>7372</v>
      </c>
      <c r="G144">
        <v>2016</v>
      </c>
    </row>
    <row r="145" spans="1:7" x14ac:dyDescent="0.25">
      <c r="A145" s="2" t="s">
        <v>376</v>
      </c>
      <c r="B145" t="s">
        <v>179</v>
      </c>
      <c r="C145" s="1">
        <v>21003000</v>
      </c>
      <c r="D145" s="1">
        <v>51167000</v>
      </c>
      <c r="E145" s="1">
        <v>53167000</v>
      </c>
      <c r="F145" s="2">
        <v>7371</v>
      </c>
      <c r="G145">
        <v>2016</v>
      </c>
    </row>
    <row r="146" spans="1:7" x14ac:dyDescent="0.25">
      <c r="A146" s="2" t="s">
        <v>377</v>
      </c>
      <c r="B146" t="s">
        <v>194</v>
      </c>
      <c r="C146" s="1">
        <v>17445000</v>
      </c>
      <c r="D146" s="1">
        <v>16367000</v>
      </c>
      <c r="E146" s="1">
        <v>33336000</v>
      </c>
      <c r="F146" s="2">
        <v>7372</v>
      </c>
      <c r="G146">
        <v>2016</v>
      </c>
    </row>
    <row r="147" spans="1:7" x14ac:dyDescent="0.25">
      <c r="A147" s="2" t="s">
        <v>378</v>
      </c>
      <c r="B147" t="s">
        <v>154</v>
      </c>
      <c r="C147" s="1">
        <v>16710000</v>
      </c>
      <c r="D147" s="1">
        <v>19877000</v>
      </c>
      <c r="E147" s="1">
        <v>70243000</v>
      </c>
      <c r="F147" s="2">
        <v>7374</v>
      </c>
      <c r="G147">
        <v>2016</v>
      </c>
    </row>
    <row r="148" spans="1:7" x14ac:dyDescent="0.25">
      <c r="A148" s="2" t="s">
        <v>379</v>
      </c>
      <c r="B148" t="s">
        <v>105</v>
      </c>
      <c r="C148" s="1">
        <v>16081000</v>
      </c>
      <c r="D148" s="1">
        <v>48486000</v>
      </c>
      <c r="E148" s="1">
        <v>203441000</v>
      </c>
      <c r="F148" s="2">
        <v>7371</v>
      </c>
      <c r="G148">
        <v>2016</v>
      </c>
    </row>
    <row r="149" spans="1:7" x14ac:dyDescent="0.25">
      <c r="A149" s="2" t="s">
        <v>380</v>
      </c>
      <c r="B149" t="s">
        <v>177</v>
      </c>
      <c r="C149" s="1">
        <v>16066000</v>
      </c>
      <c r="D149" s="1">
        <v>43584000</v>
      </c>
      <c r="E149" s="1">
        <v>127373000</v>
      </c>
      <c r="F149" s="2">
        <v>7370</v>
      </c>
      <c r="G149">
        <v>2016</v>
      </c>
    </row>
    <row r="150" spans="1:7" x14ac:dyDescent="0.25">
      <c r="A150" s="2" t="s">
        <v>381</v>
      </c>
      <c r="B150" t="s">
        <v>200</v>
      </c>
      <c r="C150" s="1">
        <v>15521000</v>
      </c>
      <c r="D150" s="1">
        <v>32957000</v>
      </c>
      <c r="E150" s="1">
        <v>104524000</v>
      </c>
      <c r="F150" s="2">
        <v>7374</v>
      </c>
      <c r="G150">
        <v>2016</v>
      </c>
    </row>
    <row r="151" spans="1:7" x14ac:dyDescent="0.25">
      <c r="A151" s="2" t="s">
        <v>382</v>
      </c>
      <c r="B151" t="s">
        <v>153</v>
      </c>
      <c r="C151" s="1">
        <v>15053977</v>
      </c>
      <c r="D151" s="1">
        <v>84429363</v>
      </c>
      <c r="E151" s="1">
        <v>189818932</v>
      </c>
      <c r="F151" s="2">
        <v>7374</v>
      </c>
      <c r="G151">
        <v>2016</v>
      </c>
    </row>
    <row r="152" spans="1:7" x14ac:dyDescent="0.25">
      <c r="A152" s="2" t="s">
        <v>383</v>
      </c>
      <c r="B152" t="s">
        <v>67</v>
      </c>
      <c r="C152" s="1">
        <v>14005000</v>
      </c>
      <c r="D152" s="1">
        <v>54367000</v>
      </c>
      <c r="E152" s="1">
        <v>455911000</v>
      </c>
      <c r="F152" s="2">
        <v>7374</v>
      </c>
      <c r="G152">
        <v>2016</v>
      </c>
    </row>
    <row r="153" spans="1:7" x14ac:dyDescent="0.25">
      <c r="A153" s="2" t="s">
        <v>384</v>
      </c>
      <c r="B153" t="s">
        <v>219</v>
      </c>
      <c r="C153" s="1">
        <v>12730000</v>
      </c>
      <c r="D153" s="1">
        <v>14726000</v>
      </c>
      <c r="E153" s="1">
        <v>100552000</v>
      </c>
      <c r="F153" s="2">
        <v>7372</v>
      </c>
      <c r="G153">
        <v>2016</v>
      </c>
    </row>
    <row r="154" spans="1:7" x14ac:dyDescent="0.25">
      <c r="A154" s="2" t="s">
        <v>385</v>
      </c>
      <c r="B154" t="s">
        <v>155</v>
      </c>
      <c r="C154" s="1">
        <v>12625000</v>
      </c>
      <c r="D154" s="1">
        <v>39699000</v>
      </c>
      <c r="E154" s="1">
        <v>261106000</v>
      </c>
      <c r="F154" s="2">
        <v>7372</v>
      </c>
      <c r="G154">
        <v>2016</v>
      </c>
    </row>
    <row r="155" spans="1:7" x14ac:dyDescent="0.25">
      <c r="A155" s="2" t="s">
        <v>386</v>
      </c>
      <c r="B155" t="s">
        <v>185</v>
      </c>
      <c r="C155" s="1">
        <v>12114000</v>
      </c>
      <c r="D155" s="1">
        <v>18084000</v>
      </c>
      <c r="E155" s="1">
        <v>54494000</v>
      </c>
      <c r="F155" s="2">
        <v>7372</v>
      </c>
      <c r="G155">
        <v>2016</v>
      </c>
    </row>
    <row r="156" spans="1:7" x14ac:dyDescent="0.25">
      <c r="A156" s="2" t="s">
        <v>387</v>
      </c>
      <c r="B156" t="s">
        <v>108</v>
      </c>
      <c r="C156" s="1">
        <v>11850000</v>
      </c>
      <c r="D156" s="1">
        <v>84134000</v>
      </c>
      <c r="E156" s="1">
        <v>427588000</v>
      </c>
      <c r="F156" s="2">
        <v>7374</v>
      </c>
      <c r="G156">
        <v>2016</v>
      </c>
    </row>
    <row r="157" spans="1:7" x14ac:dyDescent="0.25">
      <c r="A157" s="2" t="s">
        <v>388</v>
      </c>
      <c r="B157" t="s">
        <v>189</v>
      </c>
      <c r="C157" s="1">
        <v>10982000</v>
      </c>
      <c r="D157" s="1">
        <v>31687000</v>
      </c>
      <c r="E157" s="1">
        <v>121768000</v>
      </c>
      <c r="F157" s="2">
        <v>7372</v>
      </c>
      <c r="G157">
        <v>2016</v>
      </c>
    </row>
    <row r="158" spans="1:7" x14ac:dyDescent="0.25">
      <c r="A158" s="2" t="s">
        <v>389</v>
      </c>
      <c r="B158" t="s">
        <v>84</v>
      </c>
      <c r="C158" s="1">
        <v>10890000</v>
      </c>
      <c r="D158" s="1">
        <v>54359000</v>
      </c>
      <c r="E158" s="1">
        <v>298297000</v>
      </c>
      <c r="F158" s="2">
        <v>7370</v>
      </c>
      <c r="G158">
        <v>2016</v>
      </c>
    </row>
    <row r="159" spans="1:7" x14ac:dyDescent="0.25">
      <c r="A159" s="2" t="s">
        <v>390</v>
      </c>
      <c r="B159" t="s">
        <v>82</v>
      </c>
      <c r="C159" s="1">
        <v>10858000</v>
      </c>
      <c r="D159" s="1">
        <v>106982000</v>
      </c>
      <c r="E159" s="1">
        <v>403959000</v>
      </c>
      <c r="F159" s="2">
        <v>7370</v>
      </c>
      <c r="G159">
        <v>2016</v>
      </c>
    </row>
    <row r="160" spans="1:7" x14ac:dyDescent="0.25">
      <c r="A160" s="2" t="s">
        <v>391</v>
      </c>
      <c r="B160" t="s">
        <v>183</v>
      </c>
      <c r="C160" s="1">
        <v>10222000</v>
      </c>
      <c r="D160" s="1">
        <v>73704000</v>
      </c>
      <c r="E160" s="1">
        <v>277335000</v>
      </c>
      <c r="F160" s="2">
        <v>7372</v>
      </c>
      <c r="G160">
        <v>2016</v>
      </c>
    </row>
    <row r="161" spans="1:7" x14ac:dyDescent="0.25">
      <c r="A161" s="2" t="s">
        <v>392</v>
      </c>
      <c r="B161" t="s">
        <v>195</v>
      </c>
      <c r="C161" s="1">
        <v>10080000</v>
      </c>
      <c r="D161" s="1">
        <v>28377000</v>
      </c>
      <c r="E161" s="1">
        <v>27463000</v>
      </c>
      <c r="F161" s="2">
        <v>7372</v>
      </c>
      <c r="G161">
        <v>2016</v>
      </c>
    </row>
    <row r="162" spans="1:7" x14ac:dyDescent="0.25">
      <c r="A162" s="2" t="s">
        <v>393</v>
      </c>
      <c r="B162" t="s">
        <v>157</v>
      </c>
      <c r="C162" s="1">
        <v>10047000</v>
      </c>
      <c r="D162" s="1">
        <v>34078000</v>
      </c>
      <c r="E162" s="1">
        <v>162090000</v>
      </c>
      <c r="F162" s="2">
        <v>7374</v>
      </c>
      <c r="G162">
        <v>2016</v>
      </c>
    </row>
    <row r="163" spans="1:7" x14ac:dyDescent="0.25">
      <c r="A163" s="2" t="s">
        <v>394</v>
      </c>
      <c r="B163" t="s">
        <v>213</v>
      </c>
      <c r="C163" s="1">
        <v>9940000</v>
      </c>
      <c r="D163" s="1">
        <v>12460000</v>
      </c>
      <c r="E163" s="1">
        <v>25798000</v>
      </c>
      <c r="F163" s="2">
        <v>7372</v>
      </c>
      <c r="G163">
        <v>2016</v>
      </c>
    </row>
    <row r="164" spans="1:7" x14ac:dyDescent="0.25">
      <c r="A164" s="2" t="s">
        <v>395</v>
      </c>
      <c r="B164" t="s">
        <v>164</v>
      </c>
      <c r="C164" s="1">
        <v>9867000</v>
      </c>
      <c r="D164" s="1">
        <v>13707000</v>
      </c>
      <c r="E164" s="1">
        <v>30462000</v>
      </c>
      <c r="F164" s="2">
        <v>7372</v>
      </c>
      <c r="G164">
        <v>2016</v>
      </c>
    </row>
    <row r="165" spans="1:7" x14ac:dyDescent="0.25">
      <c r="A165" s="2" t="s">
        <v>396</v>
      </c>
      <c r="B165" t="s">
        <v>173</v>
      </c>
      <c r="C165" s="1">
        <v>9415000</v>
      </c>
      <c r="D165" s="1">
        <v>15431000</v>
      </c>
      <c r="E165" s="1">
        <v>31682000</v>
      </c>
      <c r="F165" s="2">
        <v>7372</v>
      </c>
      <c r="G165">
        <v>2016</v>
      </c>
    </row>
    <row r="166" spans="1:7" x14ac:dyDescent="0.25">
      <c r="A166" s="2" t="s">
        <v>397</v>
      </c>
      <c r="B166" t="s">
        <v>124</v>
      </c>
      <c r="C166" s="1">
        <v>9137000</v>
      </c>
      <c r="D166" s="1">
        <v>47748000</v>
      </c>
      <c r="E166" s="1">
        <v>216190000</v>
      </c>
      <c r="F166" s="2">
        <v>7372</v>
      </c>
      <c r="G166">
        <v>2016</v>
      </c>
    </row>
    <row r="167" spans="1:7" x14ac:dyDescent="0.25">
      <c r="A167" s="2" t="s">
        <v>398</v>
      </c>
      <c r="B167" t="s">
        <v>72</v>
      </c>
      <c r="C167" s="1">
        <v>9010000</v>
      </c>
      <c r="D167" s="1">
        <v>159643000</v>
      </c>
      <c r="E167" s="1">
        <v>343050000</v>
      </c>
      <c r="F167" s="2">
        <v>7372</v>
      </c>
      <c r="G167">
        <v>2016</v>
      </c>
    </row>
    <row r="168" spans="1:7" x14ac:dyDescent="0.25">
      <c r="A168" s="2" t="s">
        <v>399</v>
      </c>
      <c r="B168" t="s">
        <v>163</v>
      </c>
      <c r="C168" s="1">
        <v>8295000</v>
      </c>
      <c r="D168" s="1">
        <v>29192000</v>
      </c>
      <c r="E168" s="1">
        <v>175662000</v>
      </c>
      <c r="F168" s="2">
        <v>7374</v>
      </c>
      <c r="G168">
        <v>2016</v>
      </c>
    </row>
    <row r="169" spans="1:7" x14ac:dyDescent="0.25">
      <c r="A169" s="2" t="s">
        <v>400</v>
      </c>
      <c r="B169" t="s">
        <v>135</v>
      </c>
      <c r="C169" s="1">
        <v>8189000</v>
      </c>
      <c r="D169" s="1">
        <v>18522000</v>
      </c>
      <c r="E169" s="1">
        <v>107461000</v>
      </c>
      <c r="F169" s="2">
        <v>7371</v>
      </c>
      <c r="G169">
        <v>2016</v>
      </c>
    </row>
    <row r="170" spans="1:7" x14ac:dyDescent="0.25">
      <c r="A170" s="2" t="s">
        <v>401</v>
      </c>
      <c r="B170" t="s">
        <v>176</v>
      </c>
      <c r="C170" s="1">
        <v>8128000</v>
      </c>
      <c r="D170" s="1">
        <v>20737000</v>
      </c>
      <c r="E170" s="1">
        <v>139021000</v>
      </c>
      <c r="F170" s="2">
        <v>7374</v>
      </c>
      <c r="G170">
        <v>2016</v>
      </c>
    </row>
    <row r="171" spans="1:7" x14ac:dyDescent="0.25">
      <c r="A171" s="2" t="s">
        <v>402</v>
      </c>
      <c r="B171" t="s">
        <v>60</v>
      </c>
      <c r="C171" s="1">
        <v>7973000</v>
      </c>
      <c r="D171" s="1">
        <v>132641000</v>
      </c>
      <c r="E171" s="1">
        <v>966550000</v>
      </c>
      <c r="F171" s="2">
        <v>7371</v>
      </c>
      <c r="G171">
        <v>2016</v>
      </c>
    </row>
    <row r="172" spans="1:7" x14ac:dyDescent="0.25">
      <c r="A172" s="2" t="s">
        <v>403</v>
      </c>
      <c r="B172" t="s">
        <v>96</v>
      </c>
      <c r="C172" s="1">
        <v>7873000</v>
      </c>
      <c r="D172" s="1">
        <v>297599000</v>
      </c>
      <c r="E172" s="1">
        <v>657446000</v>
      </c>
      <c r="F172" s="2">
        <v>7372</v>
      </c>
      <c r="G172">
        <v>2016</v>
      </c>
    </row>
    <row r="173" spans="1:7" x14ac:dyDescent="0.25">
      <c r="A173" s="2" t="s">
        <v>404</v>
      </c>
      <c r="B173" t="s">
        <v>203</v>
      </c>
      <c r="C173" s="1">
        <v>7638000</v>
      </c>
      <c r="D173" s="1">
        <v>21361000</v>
      </c>
      <c r="E173" s="1">
        <v>105586000</v>
      </c>
      <c r="F173" s="2">
        <v>7372</v>
      </c>
      <c r="G173">
        <v>2016</v>
      </c>
    </row>
    <row r="174" spans="1:7" x14ac:dyDescent="0.25">
      <c r="A174" s="2" t="s">
        <v>405</v>
      </c>
      <c r="B174" t="s">
        <v>95</v>
      </c>
      <c r="C174" s="1">
        <v>7479000</v>
      </c>
      <c r="D174" s="1">
        <v>125762000</v>
      </c>
      <c r="E174" s="1">
        <v>858731000</v>
      </c>
      <c r="F174" s="2">
        <v>7371</v>
      </c>
      <c r="G174">
        <v>2016</v>
      </c>
    </row>
    <row r="175" spans="1:7" x14ac:dyDescent="0.25">
      <c r="A175" s="2" t="s">
        <v>406</v>
      </c>
      <c r="B175" t="s">
        <v>199</v>
      </c>
      <c r="C175" s="1">
        <v>6763000</v>
      </c>
      <c r="D175" s="1">
        <v>13070000</v>
      </c>
      <c r="E175" s="1">
        <v>47693000</v>
      </c>
      <c r="F175" s="2">
        <v>7370</v>
      </c>
      <c r="G175">
        <v>2016</v>
      </c>
    </row>
    <row r="176" spans="1:7" x14ac:dyDescent="0.25">
      <c r="A176" s="2" t="s">
        <v>407</v>
      </c>
      <c r="B176" t="s">
        <v>187</v>
      </c>
      <c r="C176" s="1">
        <v>6397000</v>
      </c>
      <c r="D176" s="1">
        <v>11697000</v>
      </c>
      <c r="E176" s="1">
        <v>30983000</v>
      </c>
      <c r="F176" s="2">
        <v>7372</v>
      </c>
      <c r="G176">
        <v>2016</v>
      </c>
    </row>
    <row r="177" spans="1:7" x14ac:dyDescent="0.25">
      <c r="A177" s="2" t="s">
        <v>408</v>
      </c>
      <c r="B177" t="s">
        <v>142</v>
      </c>
      <c r="C177" s="1">
        <v>6389000</v>
      </c>
      <c r="D177" s="1">
        <v>42854000</v>
      </c>
      <c r="E177" s="1">
        <v>76393000</v>
      </c>
      <c r="F177" s="2">
        <v>7374</v>
      </c>
      <c r="G177">
        <v>2016</v>
      </c>
    </row>
    <row r="178" spans="1:7" x14ac:dyDescent="0.25">
      <c r="A178" s="2" t="s">
        <v>409</v>
      </c>
      <c r="B178" t="s">
        <v>88</v>
      </c>
      <c r="C178" s="1">
        <v>6308000</v>
      </c>
      <c r="D178" s="1">
        <v>250527000</v>
      </c>
      <c r="E178" s="1">
        <v>568128000</v>
      </c>
      <c r="F178" s="2">
        <v>7372</v>
      </c>
      <c r="G178">
        <v>2016</v>
      </c>
    </row>
    <row r="179" spans="1:7" x14ac:dyDescent="0.25">
      <c r="A179" s="2" t="s">
        <v>410</v>
      </c>
      <c r="B179" t="s">
        <v>62</v>
      </c>
      <c r="C179" s="1">
        <v>5954000</v>
      </c>
      <c r="D179" s="1">
        <v>270223000</v>
      </c>
      <c r="E179" s="1">
        <v>63364000</v>
      </c>
      <c r="F179" s="2">
        <v>7374</v>
      </c>
      <c r="G179">
        <v>2016</v>
      </c>
    </row>
    <row r="180" spans="1:7" x14ac:dyDescent="0.25">
      <c r="A180" s="2" t="s">
        <v>411</v>
      </c>
      <c r="B180" t="s">
        <v>165</v>
      </c>
      <c r="C180" s="1">
        <v>5840000</v>
      </c>
      <c r="D180" s="1">
        <v>30945000</v>
      </c>
      <c r="E180" s="1">
        <v>267272000</v>
      </c>
      <c r="F180" s="2">
        <v>7371</v>
      </c>
      <c r="G180">
        <v>2016</v>
      </c>
    </row>
    <row r="181" spans="1:7" x14ac:dyDescent="0.25">
      <c r="A181" s="2" t="s">
        <v>412</v>
      </c>
      <c r="B181" t="s">
        <v>227</v>
      </c>
      <c r="C181" s="1">
        <v>5658000</v>
      </c>
      <c r="D181" s="1">
        <v>11574000</v>
      </c>
      <c r="E181" s="1">
        <v>588000</v>
      </c>
      <c r="F181" s="2">
        <v>7370</v>
      </c>
      <c r="G181">
        <v>2016</v>
      </c>
    </row>
    <row r="182" spans="1:7" x14ac:dyDescent="0.25">
      <c r="A182" s="2" t="s">
        <v>413</v>
      </c>
      <c r="B182" t="s">
        <v>106</v>
      </c>
      <c r="C182" s="1">
        <v>5354000</v>
      </c>
      <c r="D182" s="1">
        <v>86710000</v>
      </c>
      <c r="E182" s="1">
        <v>312794000</v>
      </c>
      <c r="F182" s="2">
        <v>7371</v>
      </c>
      <c r="G182">
        <v>2016</v>
      </c>
    </row>
    <row r="183" spans="1:7" x14ac:dyDescent="0.25">
      <c r="A183" s="2" t="s">
        <v>414</v>
      </c>
      <c r="B183" t="s">
        <v>99</v>
      </c>
      <c r="C183" s="1">
        <v>5209000</v>
      </c>
      <c r="D183" s="1">
        <v>58649000</v>
      </c>
      <c r="E183" s="1">
        <v>358162000</v>
      </c>
      <c r="F183" s="2">
        <v>7372</v>
      </c>
      <c r="G183">
        <v>2016</v>
      </c>
    </row>
    <row r="184" spans="1:7" x14ac:dyDescent="0.25">
      <c r="A184" s="2" t="s">
        <v>415</v>
      </c>
      <c r="B184" t="s">
        <v>201</v>
      </c>
      <c r="C184" s="1">
        <v>4744000</v>
      </c>
      <c r="D184" s="1">
        <v>5363000</v>
      </c>
      <c r="E184" s="1">
        <v>18052000</v>
      </c>
      <c r="F184" s="2">
        <v>7371</v>
      </c>
      <c r="G184">
        <v>2016</v>
      </c>
    </row>
    <row r="185" spans="1:7" x14ac:dyDescent="0.25">
      <c r="A185" s="2" t="s">
        <v>416</v>
      </c>
      <c r="B185" t="s">
        <v>125</v>
      </c>
      <c r="C185" s="1">
        <v>3882000</v>
      </c>
      <c r="D185" s="1">
        <v>44688000</v>
      </c>
      <c r="E185" s="1">
        <v>201646000</v>
      </c>
      <c r="F185" s="2">
        <v>7372</v>
      </c>
      <c r="G185">
        <v>2016</v>
      </c>
    </row>
    <row r="186" spans="1:7" x14ac:dyDescent="0.25">
      <c r="A186" s="2" t="s">
        <v>417</v>
      </c>
      <c r="B186" t="s">
        <v>225</v>
      </c>
      <c r="C186" s="1">
        <v>3745000</v>
      </c>
      <c r="D186" s="1">
        <v>16935000</v>
      </c>
      <c r="E186" s="1">
        <v>2311000</v>
      </c>
      <c r="F186" s="2">
        <v>7372</v>
      </c>
      <c r="G186">
        <v>2016</v>
      </c>
    </row>
    <row r="187" spans="1:7" x14ac:dyDescent="0.25">
      <c r="A187" s="2" t="s">
        <v>418</v>
      </c>
      <c r="B187" t="s">
        <v>121</v>
      </c>
      <c r="C187" s="1">
        <v>3670000</v>
      </c>
      <c r="D187" s="1">
        <v>38580000</v>
      </c>
      <c r="E187" s="1">
        <v>120468000</v>
      </c>
      <c r="F187" s="2">
        <v>7371</v>
      </c>
      <c r="G187">
        <v>2016</v>
      </c>
    </row>
    <row r="188" spans="1:7" x14ac:dyDescent="0.25">
      <c r="A188" s="2" t="s">
        <v>419</v>
      </c>
      <c r="B188" t="s">
        <v>190</v>
      </c>
      <c r="C188" s="1">
        <v>3532000</v>
      </c>
      <c r="D188" s="1">
        <v>10421000</v>
      </c>
      <c r="E188" s="1">
        <v>24778000</v>
      </c>
      <c r="F188" s="2">
        <v>7371</v>
      </c>
      <c r="G188">
        <v>2016</v>
      </c>
    </row>
    <row r="189" spans="1:7" x14ac:dyDescent="0.25">
      <c r="A189" s="2" t="s">
        <v>420</v>
      </c>
      <c r="B189" t="s">
        <v>212</v>
      </c>
      <c r="C189" s="1">
        <v>3527000</v>
      </c>
      <c r="D189" s="1">
        <v>5149000</v>
      </c>
      <c r="E189" s="1">
        <v>14471000</v>
      </c>
      <c r="F189" s="2">
        <v>7372</v>
      </c>
      <c r="G189">
        <v>2016</v>
      </c>
    </row>
    <row r="190" spans="1:7" x14ac:dyDescent="0.25">
      <c r="A190" s="2" t="s">
        <v>421</v>
      </c>
      <c r="B190" t="s">
        <v>83</v>
      </c>
      <c r="C190" s="1">
        <v>3319000</v>
      </c>
      <c r="D190" s="1">
        <v>116219000</v>
      </c>
      <c r="E190" s="1">
        <v>1160132000</v>
      </c>
      <c r="F190" s="2">
        <v>7371</v>
      </c>
      <c r="G190">
        <v>2016</v>
      </c>
    </row>
    <row r="191" spans="1:7" x14ac:dyDescent="0.25">
      <c r="A191" s="2" t="s">
        <v>422</v>
      </c>
      <c r="B191" t="s">
        <v>101</v>
      </c>
      <c r="C191" s="1">
        <v>3138000</v>
      </c>
      <c r="D191" s="1">
        <v>46053000</v>
      </c>
      <c r="E191" s="1">
        <v>486982000</v>
      </c>
      <c r="F191" s="2">
        <v>7371</v>
      </c>
      <c r="G191">
        <v>2016</v>
      </c>
    </row>
    <row r="192" spans="1:7" x14ac:dyDescent="0.25">
      <c r="A192" s="2" t="s">
        <v>423</v>
      </c>
      <c r="B192" t="s">
        <v>158</v>
      </c>
      <c r="C192" s="1">
        <v>3137000</v>
      </c>
      <c r="D192" s="1">
        <v>41069000</v>
      </c>
      <c r="E192" s="1">
        <v>205864000</v>
      </c>
      <c r="F192" s="2">
        <v>7372</v>
      </c>
      <c r="G192">
        <v>2016</v>
      </c>
    </row>
    <row r="193" spans="1:7" x14ac:dyDescent="0.25">
      <c r="A193" s="2" t="s">
        <v>424</v>
      </c>
      <c r="B193" t="s">
        <v>181</v>
      </c>
      <c r="C193" s="1">
        <v>2933000</v>
      </c>
      <c r="D193" s="1">
        <v>3932000</v>
      </c>
      <c r="E193" s="1">
        <v>21566000</v>
      </c>
      <c r="F193" s="2">
        <v>7372</v>
      </c>
      <c r="G193">
        <v>2016</v>
      </c>
    </row>
    <row r="194" spans="1:7" x14ac:dyDescent="0.25">
      <c r="A194" s="2" t="s">
        <v>425</v>
      </c>
      <c r="B194" t="s">
        <v>162</v>
      </c>
      <c r="C194" s="1">
        <v>2865000</v>
      </c>
      <c r="D194" s="1">
        <v>9314000</v>
      </c>
      <c r="E194" s="1">
        <v>61660000</v>
      </c>
      <c r="F194" s="2">
        <v>7374</v>
      </c>
      <c r="G194">
        <v>2016</v>
      </c>
    </row>
    <row r="195" spans="1:7" x14ac:dyDescent="0.25">
      <c r="A195" s="2" t="s">
        <v>426</v>
      </c>
      <c r="B195" t="s">
        <v>91</v>
      </c>
      <c r="C195" s="1">
        <v>2856000</v>
      </c>
      <c r="D195" s="1">
        <v>198858000</v>
      </c>
      <c r="E195" s="1">
        <v>456263000</v>
      </c>
      <c r="F195" s="2">
        <v>7370</v>
      </c>
      <c r="G195">
        <v>2016</v>
      </c>
    </row>
    <row r="196" spans="1:7" x14ac:dyDescent="0.25">
      <c r="A196" s="2" t="s">
        <v>427</v>
      </c>
      <c r="B196" t="s">
        <v>182</v>
      </c>
      <c r="C196" s="1">
        <v>2479000</v>
      </c>
      <c r="D196" s="1">
        <v>13355000</v>
      </c>
      <c r="E196" s="1">
        <v>63222000</v>
      </c>
      <c r="F196" s="2">
        <v>7374</v>
      </c>
      <c r="G196">
        <v>2016</v>
      </c>
    </row>
    <row r="197" spans="1:7" x14ac:dyDescent="0.25">
      <c r="A197" s="2" t="s">
        <v>428</v>
      </c>
      <c r="B197" t="s">
        <v>206</v>
      </c>
      <c r="C197" s="1">
        <v>2282353</v>
      </c>
      <c r="D197" s="1">
        <v>15227090</v>
      </c>
      <c r="E197" s="1">
        <v>73201161</v>
      </c>
      <c r="F197" s="2">
        <v>7374</v>
      </c>
      <c r="G197">
        <v>2016</v>
      </c>
    </row>
    <row r="198" spans="1:7" x14ac:dyDescent="0.25">
      <c r="A198" s="2" t="s">
        <v>429</v>
      </c>
      <c r="B198" t="s">
        <v>141</v>
      </c>
      <c r="C198" s="1">
        <v>2180000</v>
      </c>
      <c r="D198" s="1">
        <v>19648000</v>
      </c>
      <c r="E198" s="1">
        <v>113452000</v>
      </c>
      <c r="F198" s="2">
        <v>7374</v>
      </c>
      <c r="G198">
        <v>2016</v>
      </c>
    </row>
    <row r="199" spans="1:7" x14ac:dyDescent="0.25">
      <c r="A199" s="2" t="s">
        <v>430</v>
      </c>
      <c r="B199" t="s">
        <v>184</v>
      </c>
      <c r="C199" s="1">
        <v>2000000</v>
      </c>
      <c r="D199" s="1">
        <v>12841000</v>
      </c>
      <c r="E199" s="1">
        <v>63074000</v>
      </c>
      <c r="F199" s="2">
        <v>7374</v>
      </c>
      <c r="G199">
        <v>2016</v>
      </c>
    </row>
    <row r="200" spans="1:7" x14ac:dyDescent="0.25">
      <c r="A200" s="2" t="s">
        <v>431</v>
      </c>
      <c r="B200" t="s">
        <v>175</v>
      </c>
      <c r="C200" s="1">
        <v>1874641</v>
      </c>
      <c r="D200" s="1">
        <v>24251071</v>
      </c>
      <c r="E200" s="1">
        <v>122045320</v>
      </c>
      <c r="F200" s="2">
        <v>7372</v>
      </c>
      <c r="G200">
        <v>2016</v>
      </c>
    </row>
    <row r="201" spans="1:7" x14ac:dyDescent="0.25">
      <c r="A201" s="2" t="s">
        <v>432</v>
      </c>
      <c r="B201" t="s">
        <v>160</v>
      </c>
      <c r="C201" s="1">
        <v>1868000</v>
      </c>
      <c r="D201" s="1">
        <v>8998000</v>
      </c>
      <c r="E201" s="1">
        <v>8971000</v>
      </c>
      <c r="F201" s="2">
        <v>7370</v>
      </c>
      <c r="G201">
        <v>2016</v>
      </c>
    </row>
    <row r="202" spans="1:7" x14ac:dyDescent="0.25">
      <c r="A202" s="2" t="s">
        <v>433</v>
      </c>
      <c r="B202" t="s">
        <v>211</v>
      </c>
      <c r="C202" s="1">
        <v>1832000</v>
      </c>
      <c r="D202" s="1">
        <v>13696000</v>
      </c>
      <c r="E202" s="1">
        <v>61226000</v>
      </c>
      <c r="F202" s="2">
        <v>7374</v>
      </c>
      <c r="G202">
        <v>2016</v>
      </c>
    </row>
    <row r="203" spans="1:7" x14ac:dyDescent="0.25">
      <c r="A203" s="2" t="s">
        <v>434</v>
      </c>
      <c r="B203" t="s">
        <v>168</v>
      </c>
      <c r="C203" s="1">
        <v>1811000</v>
      </c>
      <c r="D203" s="1">
        <v>24031000</v>
      </c>
      <c r="E203" s="1">
        <v>126522000</v>
      </c>
      <c r="F203" s="2">
        <v>7370</v>
      </c>
      <c r="G203">
        <v>2016</v>
      </c>
    </row>
    <row r="204" spans="1:7" x14ac:dyDescent="0.25">
      <c r="A204" s="2" t="s">
        <v>435</v>
      </c>
      <c r="B204" t="s">
        <v>134</v>
      </c>
      <c r="C204" s="1">
        <v>1668049</v>
      </c>
      <c r="D204" s="1">
        <v>21384316</v>
      </c>
      <c r="E204" s="1">
        <v>10193590</v>
      </c>
      <c r="F204" s="2">
        <v>7372</v>
      </c>
      <c r="G204">
        <v>2016</v>
      </c>
    </row>
    <row r="205" spans="1:7" x14ac:dyDescent="0.25">
      <c r="A205" s="2" t="s">
        <v>436</v>
      </c>
      <c r="B205" t="s">
        <v>224</v>
      </c>
      <c r="C205" s="1">
        <v>1559000</v>
      </c>
      <c r="D205" s="1">
        <v>3671000</v>
      </c>
      <c r="E205" s="1">
        <v>8178000</v>
      </c>
      <c r="F205" s="2">
        <v>7372</v>
      </c>
      <c r="G205">
        <v>2016</v>
      </c>
    </row>
    <row r="206" spans="1:7" x14ac:dyDescent="0.25">
      <c r="A206" s="2" t="s">
        <v>437</v>
      </c>
      <c r="B206" t="s">
        <v>144</v>
      </c>
      <c r="C206" s="1">
        <v>1507000</v>
      </c>
      <c r="D206" s="1">
        <v>4465000</v>
      </c>
      <c r="E206" s="1">
        <v>4240000</v>
      </c>
      <c r="F206" s="2">
        <v>7372</v>
      </c>
      <c r="G206">
        <v>2016</v>
      </c>
    </row>
    <row r="207" spans="1:7" x14ac:dyDescent="0.25">
      <c r="A207" s="2" t="s">
        <v>438</v>
      </c>
      <c r="B207" t="s">
        <v>188</v>
      </c>
      <c r="C207" s="1">
        <v>1420000</v>
      </c>
      <c r="D207" s="1">
        <v>7620000</v>
      </c>
      <c r="E207" s="1">
        <v>34750000</v>
      </c>
      <c r="F207" s="2">
        <v>7370</v>
      </c>
      <c r="G207">
        <v>2016</v>
      </c>
    </row>
    <row r="208" spans="1:7" x14ac:dyDescent="0.25">
      <c r="A208" s="2" t="s">
        <v>439</v>
      </c>
      <c r="B208" t="s">
        <v>57</v>
      </c>
      <c r="C208" s="1">
        <v>1369000</v>
      </c>
      <c r="D208" s="1">
        <v>53845000</v>
      </c>
      <c r="E208" s="1">
        <v>434161000</v>
      </c>
      <c r="F208" s="2">
        <v>7374</v>
      </c>
      <c r="G208">
        <v>2016</v>
      </c>
    </row>
    <row r="209" spans="1:7" x14ac:dyDescent="0.25">
      <c r="A209" s="2" t="s">
        <v>440</v>
      </c>
      <c r="B209" t="s">
        <v>197</v>
      </c>
      <c r="C209" s="1">
        <v>1360000</v>
      </c>
      <c r="D209" s="1">
        <v>3711000</v>
      </c>
      <c r="E209" s="1">
        <v>15895000</v>
      </c>
      <c r="F209" s="2">
        <v>7372</v>
      </c>
      <c r="G209">
        <v>2016</v>
      </c>
    </row>
    <row r="210" spans="1:7" x14ac:dyDescent="0.25">
      <c r="A210" s="2" t="s">
        <v>441</v>
      </c>
      <c r="B210" t="s">
        <v>209</v>
      </c>
      <c r="C210" s="1">
        <v>1355972</v>
      </c>
      <c r="D210" s="1">
        <v>15492888</v>
      </c>
      <c r="E210" s="1">
        <v>54286859</v>
      </c>
      <c r="F210" s="2">
        <v>7374</v>
      </c>
      <c r="G210">
        <v>2016</v>
      </c>
    </row>
    <row r="211" spans="1:7" x14ac:dyDescent="0.25">
      <c r="A211" s="2" t="s">
        <v>442</v>
      </c>
      <c r="B211" t="s">
        <v>208</v>
      </c>
      <c r="C211" s="1">
        <v>1002844</v>
      </c>
      <c r="D211" s="1">
        <v>1359635</v>
      </c>
      <c r="E211" s="1">
        <v>3838963</v>
      </c>
      <c r="F211" s="2">
        <v>7372</v>
      </c>
      <c r="G211">
        <v>2016</v>
      </c>
    </row>
    <row r="212" spans="1:7" x14ac:dyDescent="0.25">
      <c r="A212" s="2" t="s">
        <v>443</v>
      </c>
      <c r="B212" t="s">
        <v>138</v>
      </c>
      <c r="C212" s="1">
        <v>935000</v>
      </c>
      <c r="D212" s="1">
        <v>29911000</v>
      </c>
      <c r="E212" s="1">
        <v>324893000</v>
      </c>
      <c r="F212" s="2">
        <v>7371</v>
      </c>
      <c r="G212">
        <v>2016</v>
      </c>
    </row>
    <row r="213" spans="1:7" x14ac:dyDescent="0.25">
      <c r="A213" s="2" t="s">
        <v>444</v>
      </c>
      <c r="B213" t="s">
        <v>150</v>
      </c>
      <c r="C213" s="1">
        <v>795000</v>
      </c>
      <c r="D213" s="1">
        <v>12606000</v>
      </c>
      <c r="E213" s="1">
        <v>99878000</v>
      </c>
      <c r="F213" s="2">
        <v>7374</v>
      </c>
      <c r="G213">
        <v>2016</v>
      </c>
    </row>
    <row r="214" spans="1:7" x14ac:dyDescent="0.25">
      <c r="A214" s="2" t="s">
        <v>445</v>
      </c>
      <c r="B214" t="s">
        <v>228</v>
      </c>
      <c r="C214" s="1">
        <v>524396</v>
      </c>
      <c r="D214" s="1">
        <v>1342294</v>
      </c>
      <c r="E214" s="1">
        <v>11615033</v>
      </c>
      <c r="F214" s="2">
        <v>7372</v>
      </c>
      <c r="G214">
        <v>2016</v>
      </c>
    </row>
    <row r="215" spans="1:7" x14ac:dyDescent="0.25">
      <c r="A215" s="2" t="s">
        <v>446</v>
      </c>
      <c r="B215" t="b">
        <v>1</v>
      </c>
      <c r="C215" s="1">
        <v>500000</v>
      </c>
      <c r="D215" s="1">
        <v>35361000</v>
      </c>
      <c r="E215" s="1">
        <v>277507000</v>
      </c>
      <c r="F215" s="2">
        <v>7370</v>
      </c>
      <c r="G215">
        <v>2016</v>
      </c>
    </row>
    <row r="216" spans="1:7" x14ac:dyDescent="0.25">
      <c r="A216" s="2" t="s">
        <v>447</v>
      </c>
      <c r="B216" t="s">
        <v>229</v>
      </c>
      <c r="C216" s="1">
        <v>398680</v>
      </c>
      <c r="D216" s="1">
        <v>10834754</v>
      </c>
      <c r="E216" s="1">
        <v>1929938</v>
      </c>
      <c r="F216" s="2">
        <v>7372</v>
      </c>
      <c r="G216">
        <v>2016</v>
      </c>
    </row>
    <row r="217" spans="1:7" x14ac:dyDescent="0.25">
      <c r="A217" s="2" t="s">
        <v>448</v>
      </c>
      <c r="B217" t="s">
        <v>198</v>
      </c>
      <c r="C217" s="1">
        <v>381000</v>
      </c>
      <c r="D217" s="1">
        <v>4034000</v>
      </c>
      <c r="E217" s="1">
        <v>1192000</v>
      </c>
      <c r="F217" s="2">
        <v>7371</v>
      </c>
      <c r="G217">
        <v>2016</v>
      </c>
    </row>
    <row r="218" spans="1:7" x14ac:dyDescent="0.25">
      <c r="A218" s="2" t="s">
        <v>449</v>
      </c>
      <c r="B218" t="s">
        <v>196</v>
      </c>
      <c r="C218" s="1">
        <v>324000</v>
      </c>
      <c r="D218" s="1">
        <v>3179000</v>
      </c>
      <c r="E218" s="1">
        <v>10981000</v>
      </c>
      <c r="F218" s="2">
        <v>7371</v>
      </c>
      <c r="G218">
        <v>2016</v>
      </c>
    </row>
    <row r="219" spans="1:7" x14ac:dyDescent="0.25">
      <c r="A219" s="2" t="s">
        <v>450</v>
      </c>
      <c r="B219" t="s">
        <v>205</v>
      </c>
      <c r="C219" s="1">
        <v>280159</v>
      </c>
      <c r="D219" s="1">
        <v>2216213</v>
      </c>
      <c r="E219" s="1">
        <v>11541702</v>
      </c>
      <c r="F219" s="2">
        <v>7372</v>
      </c>
      <c r="G219">
        <v>2016</v>
      </c>
    </row>
    <row r="220" spans="1:7" x14ac:dyDescent="0.25">
      <c r="A220" s="2" t="s">
        <v>451</v>
      </c>
      <c r="B220" t="s">
        <v>193</v>
      </c>
      <c r="C220" s="1">
        <v>223000</v>
      </c>
      <c r="D220" s="1">
        <v>4396000</v>
      </c>
      <c r="E220" s="1">
        <v>7940000</v>
      </c>
      <c r="F220" s="2">
        <v>7372</v>
      </c>
      <c r="G220">
        <v>2016</v>
      </c>
    </row>
    <row r="221" spans="1:7" x14ac:dyDescent="0.25">
      <c r="A221" s="2" t="s">
        <v>452</v>
      </c>
      <c r="B221" t="s">
        <v>191</v>
      </c>
      <c r="C221" s="1">
        <v>179585</v>
      </c>
      <c r="D221" s="1">
        <v>3573264</v>
      </c>
      <c r="E221" s="1">
        <v>27969703</v>
      </c>
      <c r="F221" s="2">
        <v>7371</v>
      </c>
      <c r="G221">
        <v>2016</v>
      </c>
    </row>
    <row r="222" spans="1:7" x14ac:dyDescent="0.25">
      <c r="A222" s="2" t="s">
        <v>453</v>
      </c>
      <c r="B222" t="s">
        <v>202</v>
      </c>
      <c r="C222" s="1">
        <v>98000</v>
      </c>
      <c r="D222" s="1">
        <v>5508000</v>
      </c>
      <c r="E222" s="1">
        <v>28235000</v>
      </c>
      <c r="F222" s="2">
        <v>7372</v>
      </c>
      <c r="G222">
        <v>2016</v>
      </c>
    </row>
    <row r="223" spans="1:7" x14ac:dyDescent="0.25">
      <c r="A223" s="2" t="s">
        <v>454</v>
      </c>
      <c r="B223" t="s">
        <v>204</v>
      </c>
      <c r="C223" s="1">
        <v>68339</v>
      </c>
      <c r="D223" s="1">
        <v>15857562</v>
      </c>
      <c r="E223" s="1">
        <v>24493443</v>
      </c>
      <c r="F223" s="2">
        <v>7372</v>
      </c>
      <c r="G223">
        <v>2016</v>
      </c>
    </row>
    <row r="224" spans="1:7" x14ac:dyDescent="0.25">
      <c r="A224" s="2" t="s">
        <v>455</v>
      </c>
      <c r="B224" t="s">
        <v>174</v>
      </c>
      <c r="C224" s="1">
        <v>55718</v>
      </c>
      <c r="D224" s="1">
        <v>8620103</v>
      </c>
      <c r="E224" s="1">
        <v>26227066</v>
      </c>
      <c r="F224" s="2">
        <v>7370</v>
      </c>
      <c r="G224">
        <v>2016</v>
      </c>
    </row>
    <row r="225" spans="1:7" x14ac:dyDescent="0.25">
      <c r="A225" s="2" t="s">
        <v>456</v>
      </c>
      <c r="B225" t="s">
        <v>210</v>
      </c>
      <c r="C225" s="1">
        <v>23022</v>
      </c>
      <c r="D225" s="1">
        <v>4021052</v>
      </c>
      <c r="E225" s="1">
        <v>10685590</v>
      </c>
      <c r="F225" s="2">
        <v>7372</v>
      </c>
      <c r="G225">
        <v>2016</v>
      </c>
    </row>
    <row r="226" spans="1:7" x14ac:dyDescent="0.25">
      <c r="A226" s="2" t="s">
        <v>457</v>
      </c>
      <c r="B226" t="s">
        <v>230</v>
      </c>
      <c r="C226" s="1">
        <v>15000</v>
      </c>
      <c r="D226" s="1">
        <v>1837000</v>
      </c>
      <c r="E226" s="1">
        <v>11113000</v>
      </c>
      <c r="F226" s="2">
        <v>7372</v>
      </c>
      <c r="G226">
        <v>2016</v>
      </c>
    </row>
    <row r="227" spans="1:7" x14ac:dyDescent="0.25">
      <c r="A227" s="2" t="s">
        <v>458</v>
      </c>
      <c r="B227" t="s">
        <v>207</v>
      </c>
      <c r="C227" s="1">
        <v>0</v>
      </c>
      <c r="D227" s="1">
        <v>13588716</v>
      </c>
      <c r="E227" s="1">
        <v>78954247</v>
      </c>
      <c r="F227" s="2">
        <v>7371</v>
      </c>
      <c r="G227">
        <v>2016</v>
      </c>
    </row>
    <row r="228" spans="1:7" x14ac:dyDescent="0.25">
      <c r="A228" s="2" t="s">
        <v>459</v>
      </c>
      <c r="B228" t="s">
        <v>180</v>
      </c>
      <c r="C228" s="1">
        <v>0</v>
      </c>
      <c r="D228" s="1">
        <v>6281320</v>
      </c>
      <c r="E228" s="1">
        <v>1646727</v>
      </c>
      <c r="F228" s="2">
        <v>7370</v>
      </c>
      <c r="G228">
        <v>2016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CalcbenchFormulas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Gellert</dc:creator>
  <cp:lastModifiedBy>Alex</cp:lastModifiedBy>
  <dcterms:created xsi:type="dcterms:W3CDTF">2017-08-23T15:52:12Z</dcterms:created>
  <dcterms:modified xsi:type="dcterms:W3CDTF">2017-08-23T18:41:41Z</dcterms:modified>
</cp:coreProperties>
</file>