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w Kittredge\Documents\"/>
    </mc:Choice>
  </mc:AlternateContent>
  <bookViews>
    <workbookView xWindow="0" yWindow="0" windowWidth="28800" windowHeight="12795" activeTab="2"/>
  </bookViews>
  <sheets>
    <sheet name="Income Statement" sheetId="1" r:id="rId1"/>
    <sheet name="Balance Sheet" sheetId="3" r:id="rId2"/>
    <sheet name="Cash Flow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B36" i="5"/>
  <c r="C36" i="5"/>
  <c r="D36" i="5"/>
  <c r="E36" i="5"/>
  <c r="G36" i="5"/>
  <c r="F36" i="5"/>
  <c r="H36" i="5"/>
  <c r="I36" i="5"/>
  <c r="B35" i="5"/>
  <c r="C35" i="5"/>
  <c r="I35" i="5"/>
  <c r="D35" i="5"/>
  <c r="E35" i="5"/>
  <c r="F35" i="5"/>
  <c r="G35" i="5"/>
  <c r="H35" i="5"/>
  <c r="B32" i="5"/>
  <c r="C32" i="5"/>
  <c r="D32" i="5"/>
  <c r="E32" i="5"/>
  <c r="F32" i="5"/>
  <c r="I32" i="5"/>
  <c r="G32" i="5"/>
  <c r="H32" i="5"/>
  <c r="D34" i="5"/>
  <c r="E34" i="5"/>
  <c r="B34" i="5"/>
  <c r="C34" i="5"/>
  <c r="F34" i="5"/>
  <c r="G34" i="5"/>
  <c r="H34" i="5"/>
  <c r="I34" i="5"/>
  <c r="B31" i="5"/>
  <c r="C31" i="5"/>
  <c r="D31" i="5"/>
  <c r="E31" i="5"/>
  <c r="F31" i="5"/>
  <c r="G31" i="5"/>
  <c r="H31" i="5"/>
  <c r="I31" i="5"/>
  <c r="B29" i="5"/>
  <c r="I29" i="5"/>
  <c r="C29" i="5"/>
  <c r="D29" i="5"/>
  <c r="E29" i="5"/>
  <c r="H29" i="5"/>
  <c r="F29" i="5"/>
  <c r="G29" i="5"/>
  <c r="B33" i="5"/>
  <c r="C33" i="5"/>
  <c r="D33" i="5"/>
  <c r="E33" i="5"/>
  <c r="I33" i="5"/>
  <c r="F33" i="5"/>
  <c r="G33" i="5"/>
  <c r="H33" i="5"/>
  <c r="C26" i="5"/>
  <c r="D26" i="5"/>
  <c r="E26" i="5"/>
  <c r="F26" i="5"/>
  <c r="G26" i="5"/>
  <c r="H26" i="5"/>
  <c r="B26" i="5"/>
  <c r="G25" i="5"/>
  <c r="D25" i="5"/>
  <c r="H25" i="5"/>
  <c r="B25" i="5"/>
  <c r="C25" i="5"/>
  <c r="E25" i="5"/>
  <c r="F25" i="5"/>
  <c r="I25" i="5"/>
  <c r="G24" i="5"/>
  <c r="H24" i="5"/>
  <c r="B24" i="5"/>
  <c r="C24" i="5"/>
  <c r="F24" i="5"/>
  <c r="D24" i="5"/>
  <c r="I24" i="5"/>
  <c r="E24" i="5"/>
  <c r="B14" i="5"/>
  <c r="B20" i="5"/>
  <c r="C14" i="5"/>
  <c r="C20" i="5"/>
  <c r="D14" i="5"/>
  <c r="D20" i="5"/>
  <c r="E14" i="5"/>
  <c r="E20" i="5"/>
  <c r="F20" i="5"/>
  <c r="F14" i="5"/>
  <c r="G14" i="5"/>
  <c r="G20" i="5"/>
  <c r="H20" i="5"/>
  <c r="I20" i="5"/>
  <c r="H14" i="5"/>
  <c r="I14" i="5"/>
  <c r="I30" i="5"/>
  <c r="I23" i="5"/>
  <c r="I19" i="5"/>
  <c r="I18" i="5"/>
  <c r="I17" i="5"/>
  <c r="I13" i="5"/>
  <c r="I10" i="5"/>
  <c r="C2" i="5"/>
  <c r="B18" i="5"/>
  <c r="H30" i="5"/>
  <c r="H23" i="5"/>
  <c r="H19" i="5"/>
  <c r="H18" i="5"/>
  <c r="H17" i="5"/>
  <c r="H13" i="5"/>
  <c r="H10" i="5"/>
  <c r="G10" i="5"/>
  <c r="B13" i="5"/>
  <c r="G30" i="5"/>
  <c r="G23" i="5"/>
  <c r="G19" i="5"/>
  <c r="G18" i="5"/>
  <c r="G17" i="5"/>
  <c r="G13" i="5"/>
  <c r="B19" i="5"/>
  <c r="F30" i="5"/>
  <c r="F23" i="5"/>
  <c r="F19" i="5"/>
  <c r="F18" i="5"/>
  <c r="F17" i="5"/>
  <c r="F13" i="5"/>
  <c r="F10" i="5"/>
  <c r="B23" i="5"/>
  <c r="E30" i="5"/>
  <c r="E23" i="5"/>
  <c r="E19" i="5"/>
  <c r="E18" i="5"/>
  <c r="E17" i="5"/>
  <c r="E13" i="5"/>
  <c r="E10" i="5"/>
  <c r="B10" i="5"/>
  <c r="D30" i="5"/>
  <c r="D23" i="5"/>
  <c r="D19" i="5"/>
  <c r="D18" i="5"/>
  <c r="D17" i="5"/>
  <c r="D13" i="5"/>
  <c r="D10" i="5"/>
  <c r="B30" i="5"/>
  <c r="B17" i="5"/>
  <c r="C30" i="5"/>
  <c r="C23" i="5"/>
  <c r="C19" i="5"/>
  <c r="C18" i="5"/>
  <c r="C17" i="5"/>
  <c r="C13" i="5"/>
  <c r="C10" i="5"/>
  <c r="C2" i="3"/>
  <c r="C26" i="3"/>
  <c r="C16" i="3"/>
  <c r="E32" i="3"/>
  <c r="F32" i="3"/>
  <c r="D18" i="3"/>
  <c r="I36" i="3"/>
  <c r="F36" i="3"/>
  <c r="I24" i="3"/>
  <c r="F13" i="3"/>
  <c r="H11" i="3"/>
  <c r="G32" i="3"/>
  <c r="I22" i="3"/>
  <c r="C11" i="3"/>
  <c r="G22" i="3"/>
  <c r="H37" i="3"/>
  <c r="I19" i="3"/>
  <c r="D24" i="3"/>
  <c r="B30" i="3"/>
  <c r="B18" i="3"/>
  <c r="D26" i="3"/>
  <c r="F11" i="3"/>
  <c r="H18" i="1"/>
  <c r="B14" i="1"/>
  <c r="E13" i="1"/>
  <c r="G8" i="1"/>
  <c r="C9" i="1"/>
  <c r="H17" i="1"/>
  <c r="I17" i="1"/>
  <c r="C18" i="1"/>
  <c r="B9" i="1"/>
  <c r="D14" i="1"/>
  <c r="B10" i="1"/>
  <c r="D13" i="3"/>
  <c r="B8" i="1"/>
  <c r="E37" i="3"/>
  <c r="B25" i="3"/>
  <c r="B14" i="3"/>
  <c r="G31" i="3"/>
  <c r="D25" i="3"/>
  <c r="C14" i="3"/>
  <c r="D35" i="3"/>
  <c r="F35" i="3"/>
  <c r="F23" i="3"/>
  <c r="C12" i="3"/>
  <c r="D30" i="3"/>
  <c r="F31" i="3"/>
  <c r="F19" i="3"/>
  <c r="F10" i="3"/>
  <c r="H16" i="3"/>
  <c r="I31" i="3"/>
  <c r="H14" i="3"/>
  <c r="I18" i="3"/>
  <c r="C29" i="3"/>
  <c r="F17" i="3"/>
  <c r="D22" i="3"/>
  <c r="D8" i="1"/>
  <c r="I14" i="1"/>
  <c r="E19" i="1"/>
  <c r="I37" i="3"/>
  <c r="F17" i="1"/>
  <c r="D36" i="3"/>
  <c r="F24" i="3"/>
  <c r="B13" i="3"/>
  <c r="F30" i="3"/>
  <c r="E23" i="3"/>
  <c r="E11" i="3"/>
  <c r="G29" i="3"/>
  <c r="D32" i="3"/>
  <c r="F22" i="3"/>
  <c r="G11" i="3"/>
  <c r="H23" i="3"/>
  <c r="I30" i="3"/>
  <c r="F18" i="3"/>
  <c r="H36" i="3"/>
  <c r="H12" i="3"/>
  <c r="D29" i="3"/>
  <c r="H10" i="3"/>
  <c r="H13" i="3"/>
  <c r="B26" i="3"/>
  <c r="B16" i="3"/>
  <c r="I17" i="3"/>
  <c r="G9" i="1"/>
  <c r="C2" i="1"/>
  <c r="C8" i="1"/>
  <c r="G15" i="1"/>
  <c r="F13" i="1"/>
  <c r="E18" i="1"/>
  <c r="I8" i="1"/>
  <c r="E17" i="1"/>
  <c r="D15" i="1"/>
  <c r="D10" i="1"/>
  <c r="C23" i="3"/>
  <c r="D12" i="3"/>
  <c r="C25" i="3"/>
  <c r="C17" i="3"/>
  <c r="G30" i="3"/>
  <c r="E26" i="3"/>
  <c r="D31" i="3"/>
  <c r="E19" i="3"/>
  <c r="E10" i="3"/>
  <c r="H17" i="3"/>
  <c r="I29" i="3"/>
  <c r="D17" i="3"/>
  <c r="H35" i="3"/>
  <c r="I32" i="3"/>
  <c r="I23" i="3"/>
  <c r="I25" i="3"/>
  <c r="G13" i="1"/>
  <c r="D18" i="1"/>
  <c r="C35" i="3"/>
  <c r="C32" i="3"/>
  <c r="C22" i="3"/>
  <c r="D11" i="3"/>
  <c r="D23" i="3"/>
  <c r="F12" i="3"/>
  <c r="E22" i="3"/>
  <c r="H24" i="3"/>
  <c r="H30" i="3"/>
  <c r="G18" i="3"/>
  <c r="F25" i="3"/>
  <c r="I12" i="3"/>
  <c r="G26" i="3"/>
  <c r="G16" i="3"/>
  <c r="H32" i="3"/>
  <c r="H25" i="3"/>
  <c r="H18" i="3"/>
  <c r="B36" i="3"/>
  <c r="B37" i="3"/>
  <c r="E24" i="3"/>
  <c r="I13" i="3"/>
  <c r="C10" i="3"/>
  <c r="H13" i="1"/>
  <c r="H9" i="1"/>
  <c r="B12" i="1"/>
  <c r="C19" i="1"/>
  <c r="H15" i="1"/>
  <c r="D9" i="1"/>
  <c r="E9" i="1"/>
  <c r="H12" i="1"/>
  <c r="G19" i="1"/>
  <c r="F10" i="1"/>
  <c r="B18" i="1"/>
  <c r="H14" i="1"/>
  <c r="G14" i="3"/>
  <c r="I19" i="1"/>
  <c r="E31" i="3"/>
  <c r="C19" i="3"/>
  <c r="B10" i="3"/>
  <c r="D19" i="3"/>
  <c r="F37" i="3"/>
  <c r="D14" i="3"/>
  <c r="E18" i="3"/>
  <c r="H29" i="3"/>
  <c r="G17" i="3"/>
  <c r="G19" i="3"/>
  <c r="D37" i="3"/>
  <c r="E25" i="3"/>
  <c r="E14" i="3"/>
  <c r="C30" i="3"/>
  <c r="H22" i="3"/>
  <c r="F14" i="3"/>
  <c r="I35" i="3"/>
  <c r="B35" i="3"/>
  <c r="B23" i="3"/>
  <c r="B12" i="3"/>
  <c r="H31" i="3"/>
  <c r="C13" i="1"/>
  <c r="D13" i="1"/>
  <c r="H19" i="1"/>
  <c r="C17" i="1"/>
  <c r="B19" i="1"/>
  <c r="F12" i="1"/>
  <c r="G12" i="1"/>
  <c r="E15" i="1"/>
  <c r="E12" i="1"/>
  <c r="G10" i="1"/>
  <c r="F14" i="1"/>
  <c r="C12" i="1"/>
  <c r="I10" i="1"/>
  <c r="G12" i="3"/>
  <c r="I11" i="3"/>
  <c r="B31" i="3"/>
  <c r="I10" i="3"/>
  <c r="F15" i="1"/>
  <c r="I13" i="1"/>
  <c r="I15" i="1"/>
  <c r="F9" i="1"/>
  <c r="I18" i="1"/>
  <c r="C15" i="1"/>
  <c r="E8" i="1"/>
  <c r="E10" i="1"/>
  <c r="E30" i="3"/>
  <c r="C18" i="3"/>
  <c r="E36" i="3"/>
  <c r="D16" i="3"/>
  <c r="F29" i="3"/>
  <c r="D10" i="3"/>
  <c r="E13" i="3"/>
  <c r="F26" i="3"/>
  <c r="F16" i="3"/>
  <c r="E17" i="3"/>
  <c r="G36" i="3"/>
  <c r="B24" i="3"/>
  <c r="C13" i="3"/>
  <c r="H26" i="3"/>
  <c r="I16" i="3"/>
  <c r="G10" i="3"/>
  <c r="B29" i="3"/>
  <c r="B32" i="3"/>
  <c r="B22" i="3"/>
  <c r="B11" i="3"/>
  <c r="H19" i="3"/>
  <c r="C14" i="1"/>
  <c r="B13" i="1"/>
  <c r="F8" i="1"/>
  <c r="G17" i="1"/>
  <c r="D19" i="1"/>
  <c r="G14" i="1"/>
  <c r="G18" i="1"/>
  <c r="G35" i="3"/>
  <c r="I26" i="3"/>
  <c r="E16" i="3"/>
  <c r="I9" i="1"/>
  <c r="D17" i="1"/>
  <c r="H10" i="1"/>
  <c r="D12" i="1"/>
  <c r="I12" i="1"/>
  <c r="H8" i="1"/>
  <c r="E29" i="3"/>
  <c r="B17" i="3"/>
  <c r="E35" i="3"/>
  <c r="E12" i="3"/>
  <c r="G24" i="3"/>
  <c r="G37" i="3"/>
  <c r="C37" i="3"/>
  <c r="G25" i="3"/>
  <c r="I14" i="3"/>
  <c r="G13" i="3"/>
  <c r="G23" i="3"/>
  <c r="C24" i="3"/>
  <c r="C31" i="3"/>
  <c r="B19" i="3"/>
  <c r="F18" i="1"/>
  <c r="B15" i="1"/>
  <c r="B17" i="1"/>
  <c r="C10" i="1"/>
  <c r="F19" i="1"/>
  <c r="C36" i="3"/>
  <c r="E14" i="1"/>
</calcChain>
</file>

<file path=xl/sharedStrings.xml><?xml version="1.0" encoding="utf-8"?>
<sst xmlns="http://schemas.openxmlformats.org/spreadsheetml/2006/main" count="101" uniqueCount="67">
  <si>
    <t>Revenue</t>
  </si>
  <si>
    <t>Ticker</t>
  </si>
  <si>
    <t>Year</t>
  </si>
  <si>
    <t>Period</t>
  </si>
  <si>
    <t>Y</t>
  </si>
  <si>
    <t>CostOfRevenue</t>
  </si>
  <si>
    <t>OperatingExpenses</t>
  </si>
  <si>
    <t>OperatingIncome</t>
  </si>
  <si>
    <t>EBIT</t>
  </si>
  <si>
    <t>IncomeTaxes</t>
  </si>
  <si>
    <t>InterestExpense</t>
  </si>
  <si>
    <t>NetIncome</t>
  </si>
  <si>
    <t>SGAExpense</t>
  </si>
  <si>
    <t>Cash</t>
  </si>
  <si>
    <t>Assets</t>
  </si>
  <si>
    <t>Current Assets</t>
  </si>
  <si>
    <t>AccountsReceivable</t>
  </si>
  <si>
    <t>Inventory</t>
  </si>
  <si>
    <t>PrepaidExpense</t>
  </si>
  <si>
    <t>CurrentAssets</t>
  </si>
  <si>
    <t>Goodwill</t>
  </si>
  <si>
    <t>PPE</t>
  </si>
  <si>
    <t>LongTermInvestments</t>
  </si>
  <si>
    <t>BA</t>
  </si>
  <si>
    <t>Liabilities And Equity</t>
  </si>
  <si>
    <t>AccountsPayable</t>
  </si>
  <si>
    <t>AccruedLiabilities</t>
  </si>
  <si>
    <t>ShortTermDebt</t>
  </si>
  <si>
    <t>DeferredRevenue</t>
  </si>
  <si>
    <t>CurrentLiabilities</t>
  </si>
  <si>
    <t>LongTermDebt</t>
  </si>
  <si>
    <t>NonCurrentTaxLiability</t>
  </si>
  <si>
    <t>PensionAndOtherPostretirementDefinedBenefitPlansLiabilitiesNoncurrent</t>
  </si>
  <si>
    <t>Liabilities</t>
  </si>
  <si>
    <t>Equity</t>
  </si>
  <si>
    <t>RetainedEarnings</t>
  </si>
  <si>
    <t>StockHoldersEquity</t>
  </si>
  <si>
    <t>TreasuryStockValue</t>
  </si>
  <si>
    <t>NonCurrentLiabilities</t>
  </si>
  <si>
    <t>Income</t>
  </si>
  <si>
    <t>Calcbench Normalized Point</t>
  </si>
  <si>
    <t>XOM</t>
  </si>
  <si>
    <t>GrossProfit</t>
  </si>
  <si>
    <t>Operating Activities</t>
  </si>
  <si>
    <t>Adjustments to reconcile income with change in cash</t>
  </si>
  <si>
    <t>DepreciationAmortization</t>
  </si>
  <si>
    <t>InventoryIncreaseDecrease</t>
  </si>
  <si>
    <t>ReceivablesIncreaseDecrease</t>
  </si>
  <si>
    <t>PayablesIncreaseDecrease</t>
  </si>
  <si>
    <t>ShareBasedCompensation</t>
  </si>
  <si>
    <t>OperatingCashFlow</t>
  </si>
  <si>
    <t>Non-Cash Items</t>
  </si>
  <si>
    <t>Changes in assets and liabilities</t>
  </si>
  <si>
    <t>Cash from investing activities</t>
  </si>
  <si>
    <t>CAPEX</t>
  </si>
  <si>
    <t>CapitalAssetSales</t>
  </si>
  <si>
    <t>AcquisitionDivestitures</t>
  </si>
  <si>
    <t>InvestingCashFlow</t>
  </si>
  <si>
    <t>ProceedsFromIssuanceOfCommonStock</t>
  </si>
  <si>
    <t>ProceedsFromShortTermDebt</t>
  </si>
  <si>
    <t>ProceedsFromLongTermDebt</t>
  </si>
  <si>
    <t>RepaymentsOfLongTermDebt</t>
  </si>
  <si>
    <t>Cash from financing activities</t>
  </si>
  <si>
    <t>PaymentsForRepurchaseOfCommonStock</t>
  </si>
  <si>
    <t>PaymentsOfDividends</t>
  </si>
  <si>
    <t>FinancingCashFlow</t>
  </si>
  <si>
    <t>CashIncrease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</si>
</sst>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_);[Red]\([$$-409]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2" borderId="0" xfId="0" applyFill="1"/>
    <xf numFmtId="0" fontId="1" fillId="0" borderId="0" xfId="0" applyFont="1"/>
    <xf numFmtId="38" fontId="0" fillId="0" borderId="0" xfId="0" applyNumberFormat="1"/>
    <xf numFmtId="0" fontId="0" fillId="0" borderId="0" xfId="0" applyNumberFormat="1" applyAlignment="1">
      <alignment horizontal="center"/>
    </xf>
    <xf numFmtId="164" fontId="1" fillId="0" borderId="0" xfId="0" applyNumberFormat="1" applyFont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workbookViewId="0"/>
  </sheetViews>
  <sheetFormatPr defaultRowHeight="15" x14ac:dyDescent="0.25"/>
  <cols>
    <col min="1" max="1" width="26.85546875" bestFit="1" customWidth="1"/>
    <col min="2" max="9" width="16.5703125" bestFit="1" customWidth="1"/>
  </cols>
  <sheetData>
    <row r="2" spans="1:9" x14ac:dyDescent="0.25">
      <c r="A2" t="s">
        <v>1</v>
      </c>
      <c r="B2" s="2" t="s">
        <v>41</v>
      </c>
      <c r="C2" s="5" t="str">
        <f>_xll.CalcbenchData("entity_name", B2, 2015, "Y")</f>
        <v>Exxon Mobil Corp</v>
      </c>
    </row>
    <row r="3" spans="1:9" x14ac:dyDescent="0.25">
      <c r="A3" t="s">
        <v>2</v>
      </c>
      <c r="B3">
        <v>2015</v>
      </c>
      <c r="C3">
        <v>2014</v>
      </c>
      <c r="D3">
        <v>2013</v>
      </c>
      <c r="E3">
        <v>2012</v>
      </c>
      <c r="F3">
        <v>2011</v>
      </c>
      <c r="G3">
        <v>2010</v>
      </c>
      <c r="H3">
        <v>2009</v>
      </c>
      <c r="I3">
        <v>2008</v>
      </c>
    </row>
    <row r="4" spans="1:9" x14ac:dyDescent="0.25">
      <c r="A4" t="s">
        <v>3</v>
      </c>
      <c r="B4" t="s">
        <v>4</v>
      </c>
      <c r="C4" t="s">
        <v>4</v>
      </c>
      <c r="D4" t="s">
        <v>4</v>
      </c>
      <c r="E4" t="s">
        <v>4</v>
      </c>
      <c r="F4" t="s">
        <v>4</v>
      </c>
      <c r="G4" t="s">
        <v>4</v>
      </c>
      <c r="H4" t="s">
        <v>4</v>
      </c>
      <c r="I4" t="s">
        <v>4</v>
      </c>
    </row>
    <row r="5" spans="1:9" x14ac:dyDescent="0.25">
      <c r="A5" t="s">
        <v>40</v>
      </c>
    </row>
    <row r="7" spans="1:9" x14ac:dyDescent="0.25">
      <c r="A7" s="3" t="s">
        <v>39</v>
      </c>
    </row>
    <row r="8" spans="1:9" x14ac:dyDescent="0.25">
      <c r="A8" t="s">
        <v>0</v>
      </c>
      <c r="B8" s="1">
        <f>_xll.CalcbenchData($A8, $B$2, B$3, B$4)</f>
        <v>259488000000</v>
      </c>
      <c r="C8" s="1">
        <f>_xll.CalcbenchData($A8, $B$2, C$3, C$4)</f>
        <v>394105000000</v>
      </c>
      <c r="D8" s="1">
        <f>_xll.CalcbenchData($A8, $B$2, D$3, D$4)</f>
        <v>420836000000</v>
      </c>
      <c r="E8" s="1">
        <f>_xll.CalcbenchData($A8, $B$2, E$3, E$4)</f>
        <v>451509000000</v>
      </c>
      <c r="F8" s="1">
        <f>_xll.CalcbenchData($A8, $B$2, F$3, F$4)</f>
        <v>467029000000</v>
      </c>
      <c r="G8" s="1">
        <f>_xll.CalcbenchData($A8, $B$2, G$3, G$4)</f>
        <v>370125000000</v>
      </c>
      <c r="H8" s="1">
        <f>_xll.CalcbenchData($A8, $B$2, H$3, H$4)</f>
        <v>301500000000</v>
      </c>
      <c r="I8" s="1">
        <f>_xll.CalcbenchData($A8, $B$2, I$3, I$4)</f>
        <v>459579000000</v>
      </c>
    </row>
    <row r="9" spans="1:9" x14ac:dyDescent="0.25">
      <c r="A9" t="s">
        <v>5</v>
      </c>
      <c r="B9" s="1">
        <f>_xll.CalcbenchData($A9, $B$2, B$3, B$4)</f>
        <v>189791000000</v>
      </c>
      <c r="C9" s="1">
        <f>_xll.CalcbenchData($A9, $B$2, C$3, C$4)</f>
        <v>297842000000</v>
      </c>
      <c r="D9" s="1">
        <f>_xll.CalcbenchData($A9, $B$2, D$3, D$4)</f>
        <v>317246000000</v>
      </c>
      <c r="E9" s="1">
        <f>_xll.CalcbenchData($A9, $B$2, E$3, E$4)</f>
        <v>336305000000</v>
      </c>
      <c r="F9" s="1">
        <f>_xll.CalcbenchData($A9, $B$2, F$3, F$4)</f>
        <v>342386000000</v>
      </c>
      <c r="G9" s="1">
        <f>_xll.CalcbenchData($A9, $B$2, G$3, G$4)</f>
        <v>264442000000</v>
      </c>
      <c r="H9" s="1">
        <f>_xll.CalcbenchData($A9, $B$2, H$3, H$4)</f>
        <v>213790000000</v>
      </c>
      <c r="I9" s="1">
        <f>_xll.CalcbenchData($A9, $B$2, I$3, I$4)</f>
        <v>323318000000</v>
      </c>
    </row>
    <row r="10" spans="1:9" x14ac:dyDescent="0.25">
      <c r="A10" s="9" t="s">
        <v>42</v>
      </c>
      <c r="B10" s="9">
        <f>_xll.CalcbenchData($A10, $B$2, B$3, B$4)</f>
        <v>69697000000</v>
      </c>
      <c r="C10" s="9">
        <f>_xll.CalcbenchData($A10, $B$2, C$3, C$4)</f>
        <v>96263000000</v>
      </c>
      <c r="D10" s="9">
        <f>_xll.CalcbenchData($A10, $B$2, D$3, D$4)</f>
        <v>103590000000</v>
      </c>
      <c r="E10" s="9">
        <f>_xll.CalcbenchData($A10, $B$2, E$3, E$4)</f>
        <v>115204000000</v>
      </c>
      <c r="F10" s="9">
        <f>_xll.CalcbenchData($A10, $B$2, F$3, F$4)</f>
        <v>124643000000</v>
      </c>
      <c r="G10" s="9">
        <f>_xll.CalcbenchData($A10, $B$2, G$3, G$4)</f>
        <v>105683000000</v>
      </c>
      <c r="H10" s="9">
        <f>_xll.CalcbenchData($A10, $B$2, H$3, H$4)</f>
        <v>87710000000</v>
      </c>
      <c r="I10" s="9">
        <f>_xll.CalcbenchData($A10, $B$2, I$3, I$4)</f>
        <v>136261000000</v>
      </c>
    </row>
    <row r="11" spans="1:9" x14ac:dyDescent="0.25">
      <c r="A11" s="6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t="s">
        <v>12</v>
      </c>
      <c r="B12" s="1">
        <f>_xll.CalcbenchData($A12, $B$2, B$3, B$4)</f>
        <v>38766000000</v>
      </c>
      <c r="C12" s="1">
        <f>_xll.CalcbenchData($A12, $B$2, C$3, C$4)</f>
        <v>44884000000</v>
      </c>
      <c r="D12" s="1">
        <f>_xll.CalcbenchData($A12, $B$2, D$3, D$4)</f>
        <v>46107000000</v>
      </c>
      <c r="E12" s="1">
        <f>_xll.CalcbenchData($A12, $B$2, E$3, E$4)</f>
        <v>49435000000</v>
      </c>
      <c r="F12" s="1">
        <f>_xll.CalcbenchData($A12, $B$2, F$3, F$4)</f>
        <v>54956000000</v>
      </c>
      <c r="G12" s="1">
        <f>_xll.CalcbenchData($A12, $B$2, G$3, G$4)</f>
        <v>50801000000</v>
      </c>
      <c r="H12" s="1">
        <f>_xll.CalcbenchData($A12, $B$2, H$3, H$4)</f>
        <v>49554000000</v>
      </c>
      <c r="I12" s="1">
        <f>_xll.CalcbenchData($A12, $B$2, I$3, I$4)</f>
        <v>57592000000</v>
      </c>
    </row>
    <row r="13" spans="1:9" x14ac:dyDescent="0.25">
      <c r="A13" s="1" t="s">
        <v>6</v>
      </c>
      <c r="B13" s="1">
        <f>_xll.CalcbenchData($A13, $B$2, B$3, B$4)</f>
        <v>56814000000</v>
      </c>
      <c r="C13" s="1">
        <f>_xll.CalcbenchData($A13, $B$2, C$3, C$4)</f>
        <v>62181000000</v>
      </c>
      <c r="D13" s="1">
        <f>_xll.CalcbenchData($A13, $B$2, D$3, D$4)</f>
        <v>63289000000</v>
      </c>
      <c r="E13" s="1">
        <f>_xll.CalcbenchData($A13, $B$2, E$3, E$4)</f>
        <v>65323000000</v>
      </c>
      <c r="F13" s="1">
        <f>_xll.CalcbenchData($A13, $B$2, F$3, F$4)</f>
        <v>70539000000</v>
      </c>
      <c r="G13" s="1">
        <f>_xll.CalcbenchData($A13, $B$2, G$3, G$4)</f>
        <v>65561000000</v>
      </c>
      <c r="H13" s="1">
        <f>_xll.CalcbenchData($A13, $B$2, H$3, H$4)</f>
        <v>61471000000</v>
      </c>
      <c r="I13" s="1">
        <f>_xll.CalcbenchData($A13, $B$2, I$3, I$4)</f>
        <v>69971000000</v>
      </c>
    </row>
    <row r="14" spans="1:9" x14ac:dyDescent="0.25">
      <c r="A14" s="8" t="s">
        <v>7</v>
      </c>
      <c r="B14" s="9">
        <f>_xll.CalcbenchData($A14, $B$2, B$3, B$4)</f>
        <v>12883000000</v>
      </c>
      <c r="C14" s="9">
        <f>_xll.CalcbenchData($A14, $B$2, C$3, C$4)</f>
        <v>34082000000</v>
      </c>
      <c r="D14" s="9">
        <f>_xll.CalcbenchData($A14, $B$2, D$3, D$4)</f>
        <v>40301000000</v>
      </c>
      <c r="E14" s="9">
        <f>_xll.CalcbenchData($A14, $B$2, E$3, E$4)</f>
        <v>49881000000</v>
      </c>
      <c r="F14" s="9">
        <f>_xll.CalcbenchData($A14, $B$2, F$3, F$4)</f>
        <v>54104000000</v>
      </c>
      <c r="G14" s="9">
        <f>_xll.CalcbenchData($A14, $B$2, G$3, G$4)</f>
        <v>40122000000</v>
      </c>
      <c r="H14" s="9">
        <f>_xll.CalcbenchData($A14, $B$2, H$3, H$4)</f>
        <v>26239000000</v>
      </c>
      <c r="I14" s="9">
        <f>_xll.CalcbenchData($A14, $B$2, I$3, I$4)</f>
        <v>66290000000</v>
      </c>
    </row>
    <row r="15" spans="1:9" x14ac:dyDescent="0.25">
      <c r="A15" s="3" t="s">
        <v>8</v>
      </c>
      <c r="B15" s="6">
        <f>_xll.CalcbenchData($A15, $B$2, B$3, B$4)</f>
        <v>22277000000</v>
      </c>
      <c r="C15" s="6">
        <f>_xll.CalcbenchData($A15, $B$2, C$3, C$4)</f>
        <v>51916000000</v>
      </c>
      <c r="D15" s="6">
        <f>_xll.CalcbenchData($A15, $B$2, D$3, D$4)</f>
        <v>57720000000</v>
      </c>
      <c r="E15" s="6">
        <f>_xll.CalcbenchData($A15, $B$2, E$3, E$4)</f>
        <v>79053000000</v>
      </c>
      <c r="F15" s="6">
        <f>_xll.CalcbenchData($A15, $B$2, F$3, F$4)</f>
        <v>73504000000</v>
      </c>
      <c r="G15" s="6">
        <f>_xll.CalcbenchData($A15, $B$2, G$3, G$4)</f>
        <v>53218000000</v>
      </c>
      <c r="H15" s="6">
        <f>_xll.CalcbenchData($A15, $B$2, H$3, H$4)</f>
        <v>35325000000</v>
      </c>
      <c r="I15" s="6">
        <f>_xll.CalcbenchData($A15, $B$2, I$3, I$4)</f>
        <v>84070000000</v>
      </c>
    </row>
    <row r="16" spans="1:9" x14ac:dyDescent="0.25">
      <c r="A16" s="3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t="s">
        <v>10</v>
      </c>
      <c r="B17" s="1">
        <f>_xll.CalcbenchData($A17, $B$2, B$3, B$4)</f>
        <v>311000000</v>
      </c>
      <c r="C17" s="1">
        <f>_xll.CalcbenchData($A17, $B$2, C$3, C$4)</f>
        <v>286000000</v>
      </c>
      <c r="D17" s="1">
        <f>_xll.CalcbenchData($A17, $B$2, D$3, D$4)</f>
        <v>9000000</v>
      </c>
      <c r="E17" s="1">
        <f>_xll.CalcbenchData($A17, $B$2, E$3, E$4)</f>
        <v>327000000</v>
      </c>
      <c r="F17" s="1">
        <f>_xll.CalcbenchData($A17, $B$2, F$3, F$4)</f>
        <v>247000000</v>
      </c>
      <c r="G17" s="1">
        <f>_xll.CalcbenchData($A17, $B$2, G$3, G$4)</f>
        <v>259000000</v>
      </c>
      <c r="H17" s="1">
        <f>_xll.CalcbenchData($A17, $B$2, H$3, H$4)</f>
        <v>548000000</v>
      </c>
      <c r="I17" s="1">
        <f>_xll.CalcbenchData($A17, $B$2, I$3, I$4)</f>
        <v>673000000</v>
      </c>
    </row>
    <row r="18" spans="1:9" x14ac:dyDescent="0.25">
      <c r="A18" t="s">
        <v>9</v>
      </c>
      <c r="B18" s="1">
        <f>_xll.CalcbenchData($A18, $B$2, B$3, B$4)</f>
        <v>5415000000</v>
      </c>
      <c r="C18" s="1">
        <f>_xll.CalcbenchData($A18, $B$2, C$3, C$4)</f>
        <v>18015000000</v>
      </c>
      <c r="D18" s="1">
        <f>_xll.CalcbenchData($A18, $B$2, D$3, D$4)</f>
        <v>24263000000</v>
      </c>
      <c r="E18" s="1">
        <f>_xll.CalcbenchData($A18, $B$2, E$3, E$4)</f>
        <v>31045000000</v>
      </c>
      <c r="F18" s="1">
        <f>_xll.CalcbenchData($A18, $B$2, F$3, F$4)</f>
        <v>31051000000</v>
      </c>
      <c r="G18" s="1">
        <f>_xll.CalcbenchData($A18, $B$2, G$3, G$4)</f>
        <v>21561000000</v>
      </c>
      <c r="H18" s="1">
        <f>_xll.CalcbenchData($A18, $B$2, H$3, H$4)</f>
        <v>15119000000</v>
      </c>
      <c r="I18" s="1">
        <f>_xll.CalcbenchData($A18, $B$2, I$3, I$4)</f>
        <v>36530000000</v>
      </c>
    </row>
    <row r="19" spans="1:9" x14ac:dyDescent="0.25">
      <c r="A19" s="8" t="s">
        <v>11</v>
      </c>
      <c r="B19" s="9">
        <f>_xll.CalcbenchData($A19, $B$2, B$3, B$4)</f>
        <v>16150000000</v>
      </c>
      <c r="C19" s="9">
        <f>_xll.CalcbenchData($A19, $B$2, C$3, C$4)</f>
        <v>32520000000</v>
      </c>
      <c r="D19" s="9">
        <f>_xll.CalcbenchData($A19, $B$2, D$3, D$4)</f>
        <v>32580000000</v>
      </c>
      <c r="E19" s="9">
        <f>_xll.CalcbenchData($A19, $B$2, E$3, E$4)</f>
        <v>44880000000</v>
      </c>
      <c r="F19" s="9">
        <f>_xll.CalcbenchData($A19, $B$2, F$3, F$4)</f>
        <v>41060000000</v>
      </c>
      <c r="G19" s="9">
        <f>_xll.CalcbenchData($A19, $B$2, G$3, G$4)</f>
        <v>30460000000</v>
      </c>
      <c r="H19" s="9">
        <f>_xll.CalcbenchData($A19, $B$2, H$3, H$4)</f>
        <v>19280000000</v>
      </c>
      <c r="I19" s="9">
        <f>_xll.CalcbenchData($A19, $B$2, I$3, I$4)</f>
        <v>45220000000</v>
      </c>
    </row>
    <row r="20" spans="1:9" x14ac:dyDescent="0.25">
      <c r="B20" s="1"/>
    </row>
    <row r="21" spans="1:9" x14ac:dyDescent="0.25">
      <c r="B21" s="1"/>
    </row>
    <row r="23" spans="1:9" x14ac:dyDescent="0.25">
      <c r="A23" s="1"/>
    </row>
    <row r="25" spans="1:9" x14ac:dyDescent="0.25">
      <c r="B25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workbookViewId="0"/>
  </sheetViews>
  <sheetFormatPr defaultRowHeight="15" x14ac:dyDescent="0.25"/>
  <cols>
    <col min="1" max="1" width="32.140625" bestFit="1" customWidth="1"/>
    <col min="2" max="9" width="16.5703125" bestFit="1" customWidth="1"/>
  </cols>
  <sheetData>
    <row r="2" spans="1:9" x14ac:dyDescent="0.25">
      <c r="A2" t="s">
        <v>1</v>
      </c>
      <c r="B2" s="2" t="s">
        <v>23</v>
      </c>
      <c r="C2" s="5" t="str">
        <f>_xll.CalcbenchData("entity_name", B2, 2015, "Y")</f>
        <v>Boeing Co</v>
      </c>
    </row>
    <row r="3" spans="1:9" x14ac:dyDescent="0.25">
      <c r="A3" t="s">
        <v>2</v>
      </c>
      <c r="B3">
        <v>2015</v>
      </c>
      <c r="C3">
        <v>2014</v>
      </c>
      <c r="D3">
        <v>2013</v>
      </c>
      <c r="E3">
        <v>2012</v>
      </c>
      <c r="F3">
        <v>2011</v>
      </c>
      <c r="G3">
        <v>2010</v>
      </c>
      <c r="H3">
        <v>2009</v>
      </c>
      <c r="I3">
        <v>2008</v>
      </c>
    </row>
    <row r="4" spans="1:9" x14ac:dyDescent="0.25">
      <c r="A4" t="s">
        <v>3</v>
      </c>
      <c r="B4" t="s">
        <v>4</v>
      </c>
      <c r="C4" t="s">
        <v>4</v>
      </c>
      <c r="D4" t="s">
        <v>4</v>
      </c>
      <c r="E4" t="s">
        <v>4</v>
      </c>
      <c r="F4" t="s">
        <v>4</v>
      </c>
      <c r="G4" t="s">
        <v>4</v>
      </c>
      <c r="H4" t="s">
        <v>4</v>
      </c>
      <c r="I4" t="s">
        <v>4</v>
      </c>
    </row>
    <row r="5" spans="1:9" x14ac:dyDescent="0.25">
      <c r="A5" t="s">
        <v>40</v>
      </c>
    </row>
    <row r="8" spans="1:9" x14ac:dyDescent="0.25">
      <c r="A8" s="3" t="s">
        <v>14</v>
      </c>
      <c r="B8" s="1"/>
      <c r="C8" s="1"/>
      <c r="D8" s="1"/>
      <c r="E8" s="1"/>
      <c r="F8" s="1"/>
      <c r="G8" s="1"/>
      <c r="H8" s="1"/>
      <c r="I8" s="1"/>
    </row>
    <row r="9" spans="1:9" x14ac:dyDescent="0.25">
      <c r="A9" s="3" t="s">
        <v>15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t="s">
        <v>13</v>
      </c>
      <c r="B10" s="1">
        <f>_xll.CalcbenchData($A10,$B$2,B$3,B$4)</f>
        <v>11302000000</v>
      </c>
      <c r="C10" s="1">
        <f>_xll.CalcbenchData($A10,$B$2,C3,C4)</f>
        <v>11733000000</v>
      </c>
      <c r="D10" s="1">
        <f>_xll.CalcbenchData($A10,$B$2,D3,D4)</f>
        <v>9088000000</v>
      </c>
      <c r="E10" s="1">
        <f>_xll.CalcbenchData($A10,$B$2,E3,E4)</f>
        <v>10341000000</v>
      </c>
      <c r="F10" s="1">
        <f>_xll.CalcbenchData($A10,$B$2,F3,F4)</f>
        <v>10049000000</v>
      </c>
      <c r="G10" s="1">
        <f>_xll.CalcbenchData($A10,$B$2,G3,G4)</f>
        <v>5359000000</v>
      </c>
      <c r="H10" s="1">
        <f>_xll.CalcbenchData($A10,$B$2,H3,H4)</f>
        <v>9215000000</v>
      </c>
      <c r="I10" s="1">
        <f>_xll.CalcbenchData($A10,$B$2,I3,I4)</f>
        <v>3268000000</v>
      </c>
    </row>
    <row r="11" spans="1:9" x14ac:dyDescent="0.25">
      <c r="A11" t="s">
        <v>16</v>
      </c>
      <c r="B11" s="1">
        <f>_xll.CalcbenchData($A11,$B$2,B$3,B$4)</f>
        <v>8713000000</v>
      </c>
      <c r="C11" s="1">
        <f>_xll.CalcbenchData($A11,$B$2,C$3,C$4)</f>
        <v>7729000000</v>
      </c>
      <c r="D11" s="1">
        <f>_xll.CalcbenchData($A11,$B$2,D$3,D$4)</f>
        <v>6546000000</v>
      </c>
      <c r="E11" s="1">
        <f>_xll.CalcbenchData($A11,$B$2,E$3,E$4)</f>
        <v>5608000000</v>
      </c>
      <c r="F11" s="1">
        <f>_xll.CalcbenchData($A11,$B$2,F$3,F$4)</f>
        <v>5793000000</v>
      </c>
      <c r="G11" s="1">
        <f>_xll.CalcbenchData($A11,$B$2,G$3,G$4)</f>
        <v>5422000000</v>
      </c>
      <c r="H11" s="1">
        <f>_xll.CalcbenchData($A11,$B$2,H$3,H$4)</f>
        <v>5785000000</v>
      </c>
      <c r="I11" s="1">
        <f>_xll.CalcbenchData($A11,$B$2,I$3,I$4)</f>
        <v>5602000000</v>
      </c>
    </row>
    <row r="12" spans="1:9" x14ac:dyDescent="0.25">
      <c r="A12" t="s">
        <v>17</v>
      </c>
      <c r="B12" s="1">
        <f>_xll.CalcbenchData($A12,$B$2,B$3,B$4)</f>
        <v>47257000000</v>
      </c>
      <c r="C12" s="1">
        <f>_xll.CalcbenchData($A12,$B$2,C$3,C$4)</f>
        <v>46756000000</v>
      </c>
      <c r="D12" s="1">
        <f>_xll.CalcbenchData($A12,$B$2,D$3,D$4)</f>
        <v>42912000000</v>
      </c>
      <c r="E12" s="1">
        <f>_xll.CalcbenchData($A12,$B$2,E$3,E$4)</f>
        <v>37751000000</v>
      </c>
      <c r="F12" s="1">
        <f>_xll.CalcbenchData($A12,$B$2,F$3,F$4)</f>
        <v>32240000000</v>
      </c>
      <c r="G12" s="1">
        <f>_xll.CalcbenchData($A12,$B$2,G$3,G$4)</f>
        <v>24317000000</v>
      </c>
      <c r="H12" s="1">
        <f>_xll.CalcbenchData($A12,$B$2,H$3,H$4)</f>
        <v>16933000000</v>
      </c>
      <c r="I12" s="1">
        <f>_xll.CalcbenchData($A12,$B$2,I$3,I$4)</f>
        <v>15612000000</v>
      </c>
    </row>
    <row r="13" spans="1:9" x14ac:dyDescent="0.25">
      <c r="A13" t="s">
        <v>18</v>
      </c>
      <c r="B13" s="1" t="e">
        <f>_xll.CalcbenchData($A13,$B$2,B$3,B$4)</f>
        <v>#N/A</v>
      </c>
      <c r="C13" s="1" t="e">
        <f>_xll.CalcbenchData($A13,$B$2,C$3,C$4)</f>
        <v>#N/A</v>
      </c>
      <c r="D13" s="1" t="e">
        <f>_xll.CalcbenchData($A13,$B$2,D$3,D$4)</f>
        <v>#N/A</v>
      </c>
      <c r="E13" s="1" t="e">
        <f>_xll.CalcbenchData($A13,$B$2,E$3,E$4)</f>
        <v>#N/A</v>
      </c>
      <c r="F13" s="1" t="e">
        <f>_xll.CalcbenchData($A13,$B$2,F$3,F$4)</f>
        <v>#N/A</v>
      </c>
      <c r="G13" s="1" t="e">
        <f>_xll.CalcbenchData($A13,$B$2,G$3,G$4)</f>
        <v>#N/A</v>
      </c>
      <c r="H13" s="1" t="e">
        <f>_xll.CalcbenchData($A13,$B$2,H$3,H$4)</f>
        <v>#N/A</v>
      </c>
      <c r="I13" s="1" t="e">
        <f>_xll.CalcbenchData($A13,$B$2,I$3,I$4)</f>
        <v>#N/A</v>
      </c>
    </row>
    <row r="14" spans="1:9" x14ac:dyDescent="0.25">
      <c r="A14" s="8" t="s">
        <v>19</v>
      </c>
      <c r="B14" s="9">
        <f>_xll.CalcbenchData($A14,$B$2,B$3,B$4)</f>
        <v>68234000000</v>
      </c>
      <c r="C14" s="9">
        <f>_xll.CalcbenchData($A14,$B$2,C$3,C$4)</f>
        <v>67767000000</v>
      </c>
      <c r="D14" s="9">
        <f>_xll.CalcbenchData($A14,$B$2,D$3,D$4)</f>
        <v>65074000000</v>
      </c>
      <c r="E14" s="9">
        <f>_xll.CalcbenchData($A14,$B$2,E$3,E$4)</f>
        <v>57309000000</v>
      </c>
      <c r="F14" s="9">
        <f>_xll.CalcbenchData($A14,$B$2,F$3,F$4)</f>
        <v>49810000000</v>
      </c>
      <c r="G14" s="9">
        <f>_xll.CalcbenchData($A14,$B$2,G$3,G$4)</f>
        <v>40572000000</v>
      </c>
      <c r="H14" s="9">
        <f>_xll.CalcbenchData($A14,$B$2,H$3,H$4)</f>
        <v>35275000000</v>
      </c>
      <c r="I14" s="9">
        <f>_xll.CalcbenchData($A14,$B$2,I$3,I$4)</f>
        <v>25964000000</v>
      </c>
    </row>
    <row r="15" spans="1:9" x14ac:dyDescent="0.25"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t="s">
        <v>21</v>
      </c>
      <c r="B16" s="1">
        <f>_xll.CalcbenchData($A16,$B$2,B$3,B$4)</f>
        <v>12076000000</v>
      </c>
      <c r="C16" s="1">
        <f>_xll.CalcbenchData($A16,$B$2,C$3,C$4)</f>
        <v>11007000000</v>
      </c>
      <c r="D16" s="1">
        <f>_xll.CalcbenchData($A16,$B$2,D$3,D$4)</f>
        <v>10224000000</v>
      </c>
      <c r="E16" s="1">
        <f>_xll.CalcbenchData($A16,$B$2,E$3,E$4)</f>
        <v>9660000000</v>
      </c>
      <c r="F16" s="1">
        <f>_xll.CalcbenchData($A16,$B$2,F$3,F$4)</f>
        <v>9313000000</v>
      </c>
      <c r="G16" s="1">
        <f>_xll.CalcbenchData($A16,$B$2,G$3,G$4)</f>
        <v>8931000000</v>
      </c>
      <c r="H16" s="1">
        <f>_xll.CalcbenchData($A16,$B$2,H$3,H$4)</f>
        <v>8784000000</v>
      </c>
      <c r="I16" s="1">
        <f>_xll.CalcbenchData($A16,$B$2,I$3,I$4)</f>
        <v>8762000000</v>
      </c>
    </row>
    <row r="17" spans="1:9" x14ac:dyDescent="0.25">
      <c r="A17" t="s">
        <v>20</v>
      </c>
      <c r="B17" s="1">
        <f>_xll.CalcbenchData($A17,$B$2,B$3,B$4)</f>
        <v>5126000000</v>
      </c>
      <c r="C17" s="1">
        <f>_xll.CalcbenchData($A17,$B$2,C$3,C$4)</f>
        <v>5119000000</v>
      </c>
      <c r="D17" s="1">
        <f>_xll.CalcbenchData($A17,$B$2,D$3,D$4)</f>
        <v>5043000000</v>
      </c>
      <c r="E17" s="1">
        <f>_xll.CalcbenchData($A17,$B$2,E$3,E$4)</f>
        <v>5035000000</v>
      </c>
      <c r="F17" s="1">
        <f>_xll.CalcbenchData($A17,$B$2,F$3,F$4)</f>
        <v>4945000000</v>
      </c>
      <c r="G17" s="1">
        <f>_xll.CalcbenchData($A17,$B$2,G$3,G$4)</f>
        <v>4937000000</v>
      </c>
      <c r="H17" s="1">
        <f>_xll.CalcbenchData($A17,$B$2,H$3,H$4)</f>
        <v>4319000000</v>
      </c>
      <c r="I17" s="1">
        <f>_xll.CalcbenchData($A17,$B$2,I$3,I$4)</f>
        <v>3647000000</v>
      </c>
    </row>
    <row r="18" spans="1:9" x14ac:dyDescent="0.25">
      <c r="A18" t="s">
        <v>22</v>
      </c>
      <c r="B18" s="1">
        <f>_xll.CalcbenchData($A18,$B$2,B$3,B$4)</f>
        <v>1284000000</v>
      </c>
      <c r="C18" s="1">
        <f>_xll.CalcbenchData($A18,$B$2,C$3,C$4)</f>
        <v>1154000000</v>
      </c>
      <c r="D18" s="1">
        <f>_xll.CalcbenchData($A18,$B$2,D$3,D$4)</f>
        <v>1204000000</v>
      </c>
      <c r="E18" s="1">
        <f>_xll.CalcbenchData($A18,$B$2,E$3,E$4)</f>
        <v>1180000000</v>
      </c>
      <c r="F18" s="1">
        <f>_xll.CalcbenchData($A18,$B$2,F$3,F$4)</f>
        <v>1043000000</v>
      </c>
      <c r="G18" s="1">
        <f>_xll.CalcbenchData($A18,$B$2,G$3,G$4)</f>
        <v>1111000000</v>
      </c>
      <c r="H18" s="1">
        <f>_xll.CalcbenchData($A18,$B$2,H$3,H$4)</f>
        <v>1030000000</v>
      </c>
      <c r="I18" s="1">
        <f>_xll.CalcbenchData($A18,$B$2,I$3,I$4)</f>
        <v>1328000000</v>
      </c>
    </row>
    <row r="19" spans="1:9" x14ac:dyDescent="0.25">
      <c r="A19" s="8" t="s">
        <v>14</v>
      </c>
      <c r="B19" s="9">
        <f>_xll.CalcbenchData($A19,$B$2,B$3,B$4)</f>
        <v>94408000000</v>
      </c>
      <c r="C19" s="9">
        <f>_xll.CalcbenchData($A19,$B$2,C$3,C$4)</f>
        <v>92921000000</v>
      </c>
      <c r="D19" s="9">
        <f>_xll.CalcbenchData($A19,$B$2,D$3,D$4)</f>
        <v>92663000000</v>
      </c>
      <c r="E19" s="9">
        <f>_xll.CalcbenchData($A19,$B$2,E$3,E$4)</f>
        <v>88896000000</v>
      </c>
      <c r="F19" s="9">
        <f>_xll.CalcbenchData($A19,$B$2,F$3,F$4)</f>
        <v>79986000000</v>
      </c>
      <c r="G19" s="9">
        <f>_xll.CalcbenchData($A19,$B$2,G$3,G$4)</f>
        <v>68565000000</v>
      </c>
      <c r="H19" s="9">
        <f>_xll.CalcbenchData($A19,$B$2,H$3,H$4)</f>
        <v>62053000000</v>
      </c>
      <c r="I19" s="9">
        <f>_xll.CalcbenchData($A19,$B$2,I$3,I$4)</f>
        <v>53779000000</v>
      </c>
    </row>
    <row r="21" spans="1:9" x14ac:dyDescent="0.25">
      <c r="A21" s="3" t="s">
        <v>24</v>
      </c>
    </row>
    <row r="22" spans="1:9" x14ac:dyDescent="0.25">
      <c r="A22" t="s">
        <v>25</v>
      </c>
      <c r="B22" s="1">
        <f>_xll.CalcbenchData($A22,$B$2,B$3,B$4)</f>
        <v>10800000000</v>
      </c>
      <c r="C22" s="1">
        <f>_xll.CalcbenchData($A22,$B$2,C$3,C$4)</f>
        <v>10667000000</v>
      </c>
      <c r="D22" s="1">
        <f>_xll.CalcbenchData($A22,$B$2,D$3,D$4)</f>
        <v>9498000000</v>
      </c>
      <c r="E22" s="1">
        <f>_xll.CalcbenchData($A22,$B$2,E$3,E$4)</f>
        <v>9394000000</v>
      </c>
      <c r="F22" s="1">
        <f>_xll.CalcbenchData($A22,$B$2,F$3,F$4)</f>
        <v>8406000000</v>
      </c>
      <c r="G22" s="1">
        <f>_xll.CalcbenchData($A22,$B$2,G$3,G$4)</f>
        <v>7715000000</v>
      </c>
      <c r="H22" s="1">
        <f>_xll.CalcbenchData($A22,$B$2,H$3,H$4)</f>
        <v>7096000000</v>
      </c>
      <c r="I22" s="1">
        <f>_xll.CalcbenchData($A22,$B$2,I$3,I$4)</f>
        <v>5871000000</v>
      </c>
    </row>
    <row r="23" spans="1:9" x14ac:dyDescent="0.25">
      <c r="A23" t="s">
        <v>26</v>
      </c>
      <c r="B23" s="1">
        <f>_xll.CalcbenchData($A23,$B$2,B$3,B$4)</f>
        <v>14014000000</v>
      </c>
      <c r="C23" s="1">
        <f>_xll.CalcbenchData($A23,$B$2,C$3,C$4)</f>
        <v>13462000000</v>
      </c>
      <c r="D23" s="1">
        <f>_xll.CalcbenchData($A23,$B$2,D$3,D$4)</f>
        <v>14131000000</v>
      </c>
      <c r="E23" s="1">
        <f>_xll.CalcbenchData($A23,$B$2,E$3,E$4)</f>
        <v>12995000000</v>
      </c>
      <c r="F23" s="1">
        <f>_xll.CalcbenchData($A23,$B$2,F$3,F$4)</f>
        <v>12239000000</v>
      </c>
      <c r="G23" s="1">
        <f>_xll.CalcbenchData($A23,$B$2,G$3,G$4)</f>
        <v>13802000000</v>
      </c>
      <c r="H23" s="1">
        <f>_xll.CalcbenchData($A23,$B$2,H$3,H$4)</f>
        <v>12822000000</v>
      </c>
      <c r="I23" s="1">
        <f>_xll.CalcbenchData($A23,$B$2,I$3,I$4)</f>
        <v>11564000000</v>
      </c>
    </row>
    <row r="24" spans="1:9" x14ac:dyDescent="0.25">
      <c r="A24" t="s">
        <v>27</v>
      </c>
      <c r="B24" s="1">
        <f>_xll.CalcbenchData($A24,$B$2,B$3,B$4)</f>
        <v>1234000000</v>
      </c>
      <c r="C24" s="1">
        <f>_xll.CalcbenchData($A24,$B$2,C$3,C$4)</f>
        <v>929000000</v>
      </c>
      <c r="D24" s="1">
        <f>_xll.CalcbenchData($A24,$B$2,D$3,D$4)</f>
        <v>1563000000</v>
      </c>
      <c r="E24" s="1">
        <f>_xll.CalcbenchData($A24,$B$2,E$3,E$4)</f>
        <v>1436000000</v>
      </c>
      <c r="F24" s="1">
        <f>_xll.CalcbenchData($A24,$B$2,F$3,F$4)</f>
        <v>2353000000</v>
      </c>
      <c r="G24" s="1">
        <f>_xll.CalcbenchData($A24,$B$2,G$3,G$4)</f>
        <v>948000000</v>
      </c>
      <c r="H24" s="1">
        <f>_xll.CalcbenchData($A24,$B$2,H$3,H$4)</f>
        <v>707000000</v>
      </c>
      <c r="I24" s="1">
        <f>_xll.CalcbenchData($A24,$B$2,I$3,I$4)</f>
        <v>560000000</v>
      </c>
    </row>
    <row r="25" spans="1:9" x14ac:dyDescent="0.25">
      <c r="A25" t="s">
        <v>28</v>
      </c>
      <c r="B25" s="1">
        <f>_xll.CalcbenchData($A25,$B$2,B$3,B$4)</f>
        <v>24364000000</v>
      </c>
      <c r="C25" s="1">
        <f>_xll.CalcbenchData($A25,$B$2,C$3,C$4)</f>
        <v>23175000000</v>
      </c>
      <c r="D25" s="1">
        <f>_xll.CalcbenchData($A25,$B$2,D$3,D$4)</f>
        <v>20027000000</v>
      </c>
      <c r="E25" s="1">
        <f>_xll.CalcbenchData($A25,$B$2,E$3,E$4)</f>
        <v>16672000000</v>
      </c>
      <c r="F25" s="1">
        <f>_xll.CalcbenchData($A25,$B$2,F$3,F$4)</f>
        <v>15496000000</v>
      </c>
      <c r="G25" s="1" t="e">
        <f>_xll.CalcbenchData($A25,$B$2,G$3,G$4)</f>
        <v>#N/A</v>
      </c>
      <c r="H25" s="1">
        <f>_xll.CalcbenchData($A25,$B$2,H$3,H$4)</f>
        <v>12076000000</v>
      </c>
      <c r="I25" s="1">
        <f>_xll.CalcbenchData($A25,$B$2,I$3,I$4)</f>
        <v>12737000000</v>
      </c>
    </row>
    <row r="26" spans="1:9" x14ac:dyDescent="0.25">
      <c r="A26" s="8" t="s">
        <v>29</v>
      </c>
      <c r="B26" s="9">
        <f>_xll.CalcbenchData($A26,$B$2,B$3,B$4)</f>
        <v>50412000000</v>
      </c>
      <c r="C26" s="9">
        <f>_xll.CalcbenchData($A26,$B$2,C$3,C$4)</f>
        <v>48233000000</v>
      </c>
      <c r="D26" s="9">
        <f>_xll.CalcbenchData($A26,$B$2,D$3,D$4)</f>
        <v>51486000000</v>
      </c>
      <c r="E26" s="9">
        <f>_xll.CalcbenchData($A26,$B$2,E$3,E$4)</f>
        <v>44982000000</v>
      </c>
      <c r="F26" s="9">
        <f>_xll.CalcbenchData($A26,$B$2,F$3,F$4)</f>
        <v>41274000000</v>
      </c>
      <c r="G26" s="9">
        <f>_xll.CalcbenchData($A26,$B$2,G$3,G$4)</f>
        <v>35395000000</v>
      </c>
      <c r="H26" s="9">
        <f>_xll.CalcbenchData($A26,$B$2,H$3,H$4)</f>
        <v>32883000000</v>
      </c>
      <c r="I26" s="9">
        <f>_xll.CalcbenchData($A26,$B$2,I$3,I$4)</f>
        <v>30773000000</v>
      </c>
    </row>
    <row r="28" spans="1:9" x14ac:dyDescent="0.25">
      <c r="A28" s="3" t="s">
        <v>38</v>
      </c>
    </row>
    <row r="29" spans="1:9" x14ac:dyDescent="0.25">
      <c r="A29" t="s">
        <v>30</v>
      </c>
      <c r="B29" s="1">
        <f>_xll.CalcbenchData($A29,$B$2,B$3,B$4)</f>
        <v>8730000000</v>
      </c>
      <c r="C29" s="1">
        <f>_xll.CalcbenchData($A29,$B$2,C$3,C$4)</f>
        <v>8141000000</v>
      </c>
      <c r="D29" s="1">
        <f>_xll.CalcbenchData($A29,$B$2,D$3,D$4)</f>
        <v>8072000000</v>
      </c>
      <c r="E29" s="1">
        <f>_xll.CalcbenchData($A29,$B$2,E$3,E$4)</f>
        <v>8973000000</v>
      </c>
      <c r="F29" s="1">
        <f>_xll.CalcbenchData($A29,$B$2,F$3,F$4)</f>
        <v>10018000000</v>
      </c>
      <c r="G29" s="1">
        <f>_xll.CalcbenchData($A29,$B$2,G$3,G$4)</f>
        <v>11473000000</v>
      </c>
      <c r="H29" s="1">
        <f>_xll.CalcbenchData($A29,$B$2,H$3,H$4)</f>
        <v>12217000000</v>
      </c>
      <c r="I29" s="1">
        <f>_xll.CalcbenchData($A29,$B$2,I$3,I$4)</f>
        <v>6952000000</v>
      </c>
    </row>
    <row r="30" spans="1:9" x14ac:dyDescent="0.25">
      <c r="A30" t="s">
        <v>31</v>
      </c>
      <c r="B30" s="1">
        <f>_xll.CalcbenchData($A30,$B$2,B$3,B$4)</f>
        <v>2392000000</v>
      </c>
      <c r="C30" s="1" t="e">
        <f>_xll.CalcbenchData($A30,$B$2,C$3,C$4)</f>
        <v>#N/A</v>
      </c>
      <c r="D30" s="1" t="e">
        <f>_xll.CalcbenchData($A30,$B$2,D$3,D$4)</f>
        <v>#N/A</v>
      </c>
      <c r="E30" s="1" t="e">
        <f>_xll.CalcbenchData($A30,$B$2,E$3,E$4)</f>
        <v>#N/A</v>
      </c>
      <c r="F30" s="1" t="e">
        <f>_xll.CalcbenchData($A30,$B$2,F$3,F$4)</f>
        <v>#N/A</v>
      </c>
      <c r="G30" s="1" t="e">
        <f>_xll.CalcbenchData($A30,$B$2,G$3,G$4)</f>
        <v>#N/A</v>
      </c>
      <c r="H30" s="1" t="e">
        <f>_xll.CalcbenchData($A30,$B$2,H$3,H$4)</f>
        <v>#N/A</v>
      </c>
      <c r="I30" s="1" t="e">
        <f>_xll.CalcbenchData($A30,$B$2,I$3,I$4)</f>
        <v>#N/A</v>
      </c>
    </row>
    <row r="31" spans="1:9" x14ac:dyDescent="0.25">
      <c r="A31" t="s">
        <v>32</v>
      </c>
      <c r="B31" s="1">
        <f>_xll.CalcbenchData($A31,$B$2,B$3,B$4)</f>
        <v>17783000000</v>
      </c>
      <c r="C31" s="1">
        <f>_xll.CalcbenchData($A31,$B$2,C$3,C$4)</f>
        <v>17182000000</v>
      </c>
      <c r="D31" s="1">
        <f>_xll.CalcbenchData($A31,$B$2,D$3,D$4)</f>
        <v>10474000000</v>
      </c>
      <c r="E31" s="1">
        <f>_xll.CalcbenchData($A31,$B$2,E$3,E$4)</f>
        <v>19651000000</v>
      </c>
      <c r="F31" s="1">
        <f>_xll.CalcbenchData($A31,$B$2,F$3,F$4)</f>
        <v>16537000000</v>
      </c>
      <c r="G31" s="1">
        <f>_xll.CalcbenchData($A31,$B$2,G$3,G$4)</f>
        <v>9800000000</v>
      </c>
      <c r="H31" s="1">
        <f>_xll.CalcbenchData($A31,$B$2,H$3,H$4)</f>
        <v>6315000000</v>
      </c>
      <c r="I31" s="1">
        <f>_xll.CalcbenchData($A31,$B$2,I$3,I$4)</f>
        <v>8383000000</v>
      </c>
    </row>
    <row r="32" spans="1:9" x14ac:dyDescent="0.25">
      <c r="A32" s="8" t="s">
        <v>33</v>
      </c>
      <c r="B32" s="9">
        <f>_xll.CalcbenchData($A32,$B$2,B$3,B$4)</f>
        <v>88011000000</v>
      </c>
      <c r="C32" s="9">
        <f>_xll.CalcbenchData($A32,$B$2,C$3,C$4)</f>
        <v>84131000000</v>
      </c>
      <c r="D32" s="9">
        <f>_xll.CalcbenchData($A32,$B$2,D$3,D$4)</f>
        <v>77666000000</v>
      </c>
      <c r="E32" s="9">
        <f>_xll.CalcbenchData($A32,$B$2,E$3,E$4)</f>
        <v>82929000000</v>
      </c>
      <c r="F32" s="9">
        <f>_xll.CalcbenchData($A32,$B$2,F$3,F$4)</f>
        <v>76378000000</v>
      </c>
      <c r="G32" s="9">
        <f>_xll.CalcbenchData($A32,$B$2,G$3,G$4)</f>
        <v>65703000000</v>
      </c>
      <c r="H32" s="9">
        <f>_xll.CalcbenchData($A32,$B$2,H$3,H$4)</f>
        <v>59828000000</v>
      </c>
      <c r="I32" s="9">
        <f>_xll.CalcbenchData($A32,$B$2,I$3,I$4)</f>
        <v>54921000000</v>
      </c>
    </row>
    <row r="34" spans="1:9" x14ac:dyDescent="0.25">
      <c r="A34" s="3" t="s">
        <v>34</v>
      </c>
      <c r="B34" s="1"/>
    </row>
    <row r="35" spans="1:9" x14ac:dyDescent="0.25">
      <c r="A35" t="s">
        <v>35</v>
      </c>
      <c r="B35" s="1">
        <f>_xll.CalcbenchData($A35,$B$2,B$3,B$4)</f>
        <v>38756000000</v>
      </c>
      <c r="C35" s="1">
        <f>_xll.CalcbenchData($A35,$B$2,C$3,C$4)</f>
        <v>36180000000</v>
      </c>
      <c r="D35" s="1">
        <f>_xll.CalcbenchData($A35,$B$2,D$3,D$4)</f>
        <v>32964000000</v>
      </c>
      <c r="E35" s="1">
        <f>_xll.CalcbenchData($A35,$B$2,E$3,E$4)</f>
        <v>30037000000</v>
      </c>
      <c r="F35" s="1">
        <f>_xll.CalcbenchData($A35,$B$2,F$3,F$4)</f>
        <v>27524000000</v>
      </c>
      <c r="G35" s="1">
        <f>_xll.CalcbenchData($A35,$B$2,G$3,G$4)</f>
        <v>24784000000</v>
      </c>
      <c r="H35" s="1">
        <f>_xll.CalcbenchData($A35,$B$2,H$3,H$4)</f>
        <v>22746000000</v>
      </c>
      <c r="I35" s="1">
        <f>_xll.CalcbenchData($A35,$B$2,I$3,I$4)</f>
        <v>22675000000</v>
      </c>
    </row>
    <row r="36" spans="1:9" x14ac:dyDescent="0.25">
      <c r="A36" t="s">
        <v>37</v>
      </c>
      <c r="B36" s="1">
        <f>_xll.CalcbenchXBRLTag($A36,$B$2,B$3,B$4)</f>
        <v>29568000000</v>
      </c>
      <c r="C36" s="1">
        <f>_xll.CalcbenchXBRLTag($A36,$B$2,C$3,C$4)</f>
        <v>23298000000</v>
      </c>
      <c r="D36" s="1">
        <f>_xll.CalcbenchXBRLTag($A36,$B$2,D$3,D$4)</f>
        <v>17671000000</v>
      </c>
      <c r="E36" s="1">
        <f>_xll.CalcbenchXBRLTag($A36,$B$2,E$3,E$4)</f>
        <v>15937000000</v>
      </c>
      <c r="F36" s="1">
        <f>_xll.CalcbenchXBRLTag($A36,$B$2,F$3,F$4)</f>
        <v>16603000000</v>
      </c>
      <c r="G36" s="1">
        <f>_xll.CalcbenchXBRLTag($A36,$B$2,G$3,G$4)</f>
        <v>17187000000</v>
      </c>
      <c r="H36" s="1">
        <f>_xll.CalcbenchXBRLTag($A36,$B$2,H$3,H$4)</f>
        <v>15911000000</v>
      </c>
      <c r="I36" s="1">
        <f>_xll.CalcbenchXBRLTag($A36,$B$2,I$3,I$4)</f>
        <v>17758000000</v>
      </c>
    </row>
    <row r="37" spans="1:9" x14ac:dyDescent="0.25">
      <c r="A37" s="8" t="s">
        <v>36</v>
      </c>
      <c r="B37" s="9">
        <f>_xll.CalcbenchData($A37,$B$2,B$3,B$4)</f>
        <v>6397000000</v>
      </c>
      <c r="C37" s="9">
        <f>_xll.CalcbenchData($A37,$B$2,C$3,C$4)</f>
        <v>8790000000</v>
      </c>
      <c r="D37" s="9">
        <f>_xll.CalcbenchData($A37,$B$2,D$3,D$4)</f>
        <v>14997000000</v>
      </c>
      <c r="E37" s="9">
        <f>_xll.CalcbenchData($A37,$B$2,E$3,E$4)</f>
        <v>5967000000</v>
      </c>
      <c r="F37" s="9">
        <f>_xll.CalcbenchData($A37,$B$2,F$3,F$4)</f>
        <v>3608000000</v>
      </c>
      <c r="G37" s="9">
        <f>_xll.CalcbenchData($A37,$B$2,G$3,G$4)</f>
        <v>2862000000</v>
      </c>
      <c r="H37" s="9">
        <f>_xll.CalcbenchData($A37,$B$2,H$3,H$4)</f>
        <v>2225000000</v>
      </c>
      <c r="I37" s="9">
        <f>_xll.CalcbenchData($A37,$B$2,I$3,I$4)</f>
        <v>-1142000000</v>
      </c>
    </row>
    <row r="39" spans="1:9" x14ac:dyDescent="0.25">
      <c r="A39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abSelected="1" workbookViewId="0"/>
  </sheetViews>
  <sheetFormatPr defaultRowHeight="15" x14ac:dyDescent="0.25"/>
  <cols>
    <col min="1" max="1" width="50" customWidth="1"/>
    <col min="2" max="9" width="16.5703125" bestFit="1" customWidth="1"/>
    <col min="10" max="16384" width="9.140625" style="10"/>
  </cols>
  <sheetData>
    <row r="2" spans="1:9" x14ac:dyDescent="0.25">
      <c r="A2" t="s">
        <v>1</v>
      </c>
      <c r="B2" s="2" t="s">
        <v>41</v>
      </c>
      <c r="C2" s="5" t="str">
        <f>_xll.CalcbenchData("entity_name", B2, 2015, "Y")</f>
        <v>Exxon Mobil Corp</v>
      </c>
    </row>
    <row r="3" spans="1:9" x14ac:dyDescent="0.25">
      <c r="A3" t="s">
        <v>2</v>
      </c>
      <c r="B3">
        <v>2015</v>
      </c>
      <c r="C3">
        <v>2014</v>
      </c>
      <c r="D3">
        <v>2013</v>
      </c>
      <c r="E3">
        <v>2012</v>
      </c>
      <c r="F3">
        <v>2011</v>
      </c>
      <c r="G3">
        <v>2010</v>
      </c>
      <c r="H3">
        <v>2009</v>
      </c>
      <c r="I3">
        <v>2008</v>
      </c>
    </row>
    <row r="4" spans="1:9" x14ac:dyDescent="0.25">
      <c r="A4" t="s">
        <v>3</v>
      </c>
      <c r="B4" t="s">
        <v>4</v>
      </c>
      <c r="C4" t="s">
        <v>4</v>
      </c>
      <c r="D4" t="s">
        <v>4</v>
      </c>
      <c r="E4" t="s">
        <v>4</v>
      </c>
      <c r="F4" t="s">
        <v>4</v>
      </c>
      <c r="G4" t="s">
        <v>4</v>
      </c>
      <c r="H4" t="s">
        <v>4</v>
      </c>
      <c r="I4" t="s">
        <v>4</v>
      </c>
    </row>
    <row r="5" spans="1:9" x14ac:dyDescent="0.25">
      <c r="A5" t="s">
        <v>40</v>
      </c>
    </row>
    <row r="8" spans="1:9" x14ac:dyDescent="0.25">
      <c r="A8" s="3" t="s">
        <v>43</v>
      </c>
      <c r="B8" s="1"/>
      <c r="C8" s="1"/>
      <c r="D8" s="1"/>
      <c r="E8" s="1"/>
      <c r="F8" s="1"/>
      <c r="G8" s="1"/>
      <c r="H8" s="1"/>
      <c r="I8" s="1"/>
    </row>
    <row r="9" spans="1:9" x14ac:dyDescent="0.25">
      <c r="A9" s="3"/>
      <c r="B9" s="1"/>
      <c r="C9" s="1"/>
      <c r="D9" s="1"/>
      <c r="E9" s="1"/>
      <c r="F9" s="1"/>
      <c r="G9" s="1"/>
      <c r="H9" s="1"/>
      <c r="I9" s="1"/>
    </row>
    <row r="10" spans="1:9" x14ac:dyDescent="0.25">
      <c r="A10" t="s">
        <v>11</v>
      </c>
      <c r="B10" s="1">
        <f>_xll.CalcbenchData($A10,$B$2,B$3,B$4)</f>
        <v>16150000000</v>
      </c>
      <c r="C10" s="1">
        <f>_xll.CalcbenchData($A10,$B$2,C3,C4)</f>
        <v>32520000000</v>
      </c>
      <c r="D10" s="1">
        <f>_xll.CalcbenchData($A10,$B$2,D3,D4)</f>
        <v>32580000000</v>
      </c>
      <c r="E10" s="1">
        <f>_xll.CalcbenchData($A10,$B$2,E3,E4)</f>
        <v>44880000000</v>
      </c>
      <c r="F10" s="1">
        <f>_xll.CalcbenchData($A10,$B$2,F3,F4)</f>
        <v>41060000000</v>
      </c>
      <c r="G10" s="1">
        <f>_xll.CalcbenchData($A10,$B$2,G3,G4)</f>
        <v>30460000000</v>
      </c>
      <c r="H10" s="1">
        <f>_xll.CalcbenchData($A10,$B$2,H3,H4)</f>
        <v>19280000000</v>
      </c>
      <c r="I10" s="1">
        <f>_xll.CalcbenchData($A10,$B$2,I3,I4)</f>
        <v>45220000000</v>
      </c>
    </row>
    <row r="11" spans="1:9" x14ac:dyDescent="0.25">
      <c r="A11" s="3" t="s">
        <v>44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3" t="s">
        <v>51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t="s">
        <v>45</v>
      </c>
      <c r="B13" s="1">
        <f>_xll.CalcbenchData($A13,$B$2,B$3,B$4)</f>
        <v>18048000000</v>
      </c>
      <c r="C13" s="1">
        <f>_xll.CalcbenchData($A13,$B$2,C$3,C$4)</f>
        <v>17297000000</v>
      </c>
      <c r="D13" s="1">
        <f>_xll.CalcbenchData($A13,$B$2,D$3,D$4)</f>
        <v>17182000000</v>
      </c>
      <c r="E13" s="1">
        <f>_xll.CalcbenchData($A13,$B$2,E$3,E$4)</f>
        <v>15888000000</v>
      </c>
      <c r="F13" s="1">
        <f>_xll.CalcbenchData($A13,$B$2,F$3,F$4)</f>
        <v>15583000000</v>
      </c>
      <c r="G13" s="1">
        <f>_xll.CalcbenchData($A13,$B$2,G$3,G$4)</f>
        <v>14760000000</v>
      </c>
      <c r="H13" s="1">
        <f>_xll.CalcbenchData($A13,$B$2,H$3,H$4)</f>
        <v>11917000000</v>
      </c>
      <c r="I13" s="1">
        <f>_xll.CalcbenchData($A13,$B$2,I$3,I$4)</f>
        <v>12379000000</v>
      </c>
    </row>
    <row r="14" spans="1:9" x14ac:dyDescent="0.25">
      <c r="A14" t="s">
        <v>49</v>
      </c>
      <c r="B14" s="1" t="e">
        <f>_xll.CalcbenchData($A14,$B$2,B$3,B$4)</f>
        <v>#N/A</v>
      </c>
      <c r="C14" s="1" t="e">
        <f>_xll.CalcbenchData($A14,$B$2,C$3,C$4)</f>
        <v>#N/A</v>
      </c>
      <c r="D14" s="1" t="e">
        <f>_xll.CalcbenchData($A14,$B$2,D$3,D$4)</f>
        <v>#N/A</v>
      </c>
      <c r="E14" s="1" t="e">
        <f>_xll.CalcbenchData($A14,$B$2,E$3,E$4)</f>
        <v>#N/A</v>
      </c>
      <c r="F14" s="1" t="e">
        <f>_xll.CalcbenchData($A14,$B$2,F$3,F$4)</f>
        <v>#N/A</v>
      </c>
      <c r="G14" s="1" t="e">
        <f>_xll.CalcbenchData($A14,$B$2,G$3,G$4)</f>
        <v>#N/A</v>
      </c>
      <c r="H14" s="1" t="e">
        <f>_xll.CalcbenchData($A14,$B$2,H$3,H$4)</f>
        <v>#N/A</v>
      </c>
      <c r="I14" s="1" t="e">
        <f>_xll.CalcbenchData($A14,$B$2,I$3,I$4)</f>
        <v>#N/A</v>
      </c>
    </row>
    <row r="15" spans="1:9" x14ac:dyDescent="0.25"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3" t="s">
        <v>52</v>
      </c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t="s">
        <v>46</v>
      </c>
      <c r="B17" s="1">
        <f>_xll.CalcbenchData($A17,$B$2,B$3,B$4)</f>
        <v>379000000</v>
      </c>
      <c r="C17" s="1">
        <f>_xll.CalcbenchData($A17,$B$2,C$3,C$4)</f>
        <v>1343000000</v>
      </c>
      <c r="D17" s="1">
        <f>_xll.CalcbenchData($A17,$B$2,D$3,D$4)</f>
        <v>1812000000</v>
      </c>
      <c r="E17" s="1">
        <f>_xll.CalcbenchData($A17,$B$2,E$3,E$4)</f>
        <v>1873000000</v>
      </c>
      <c r="F17" s="1">
        <f>_xll.CalcbenchData($A17,$B$2,F$3,F$4)</f>
        <v>2208000000</v>
      </c>
      <c r="G17" s="1">
        <f>_xll.CalcbenchData($A17,$B$2,G$3,G$4)</f>
        <v>1148000000</v>
      </c>
      <c r="H17" s="1">
        <f>_xll.CalcbenchData($A17,$B$2,H$3,H$4)</f>
        <v>-459000000</v>
      </c>
      <c r="I17" s="1">
        <f>_xll.CalcbenchData($A17,$B$2,I$3,I$4)</f>
        <v>-1285000000</v>
      </c>
    </row>
    <row r="18" spans="1:9" x14ac:dyDescent="0.25">
      <c r="A18" t="s">
        <v>47</v>
      </c>
      <c r="B18" s="1">
        <f>_xll.CalcbenchData($A18,$B$2,B$3,B$4)</f>
        <v>-4692000000</v>
      </c>
      <c r="C18" s="1">
        <f>_xll.CalcbenchData($A18,$B$2,C$3,C$4)</f>
        <v>-3118000000</v>
      </c>
      <c r="D18" s="1">
        <f>_xll.CalcbenchData($A18,$B$2,D$3,D$4)</f>
        <v>305000000</v>
      </c>
      <c r="E18" s="1">
        <f>_xll.CalcbenchData($A18,$B$2,E$3,E$4)</f>
        <v>1082000000</v>
      </c>
      <c r="F18" s="1">
        <f>_xll.CalcbenchData($A18,$B$2,F$3,F$4)</f>
        <v>7906000000</v>
      </c>
      <c r="G18" s="1">
        <f>_xll.CalcbenchData($A18,$B$2,G$3,G$4)</f>
        <v>5863000000</v>
      </c>
      <c r="H18" s="1">
        <f>_xll.CalcbenchData($A18,$B$2,H$3,H$4)</f>
        <v>3170000000</v>
      </c>
      <c r="I18" s="1">
        <f>_xll.CalcbenchData($A18,$B$2,I$3,I$4)</f>
        <v>8641000000</v>
      </c>
    </row>
    <row r="19" spans="1:9" x14ac:dyDescent="0.25">
      <c r="A19" t="s">
        <v>48</v>
      </c>
      <c r="B19" s="1">
        <f>_xll.CalcbenchData($A19,$B$2,B$3,B$4)</f>
        <v>-7471000000</v>
      </c>
      <c r="C19" s="1">
        <f>_xll.CalcbenchData($A19,$B$2,C$3,C$4)</f>
        <v>-6639000000</v>
      </c>
      <c r="D19" s="1">
        <f>_xll.CalcbenchData($A19,$B$2,D$3,D$4)</f>
        <v>-2498000000</v>
      </c>
      <c r="E19" s="1">
        <f>_xll.CalcbenchData($A19,$B$2,E$3,E$4)</f>
        <v>3624000000</v>
      </c>
      <c r="F19" s="1">
        <f>_xll.CalcbenchData($A19,$B$2,F$3,F$4)</f>
        <v>8880000000</v>
      </c>
      <c r="G19" s="1">
        <f>_xll.CalcbenchData($A19,$B$2,G$3,G$4)</f>
        <v>9943000000</v>
      </c>
      <c r="H19" s="1">
        <f>_xll.CalcbenchData($A19,$B$2,H$3,H$4)</f>
        <v>1420000000</v>
      </c>
      <c r="I19" s="1">
        <f>_xll.CalcbenchData($A19,$B$2,I$3,I$4)</f>
        <v>-5415000000</v>
      </c>
    </row>
    <row r="20" spans="1:9" s="11" customFormat="1" x14ac:dyDescent="0.25">
      <c r="A20" s="8" t="s">
        <v>50</v>
      </c>
      <c r="B20" s="9">
        <f>_xll.CalcbenchData($A20,$B$2,B$3,B$4)</f>
        <v>30344000000</v>
      </c>
      <c r="C20" s="9">
        <f>_xll.CalcbenchData($A20,$B$2,C$3,C$4)</f>
        <v>45116000000</v>
      </c>
      <c r="D20" s="9">
        <f>_xll.CalcbenchData($A20,$B$2,D$3,D$4)</f>
        <v>44914000000</v>
      </c>
      <c r="E20" s="9">
        <f>_xll.CalcbenchData($A20,$B$2,E$3,E$4)</f>
        <v>56170000000</v>
      </c>
      <c r="F20" s="9">
        <f>_xll.CalcbenchData($A20,$B$2,F$3,F$4)</f>
        <v>55345000000</v>
      </c>
      <c r="G20" s="9">
        <f>_xll.CalcbenchData($A20,$B$2,G$3,G$4)</f>
        <v>48413000000</v>
      </c>
      <c r="H20" s="9">
        <f>_xll.CalcbenchData($A20,$B$2,H$3,H$4)</f>
        <v>28438000000</v>
      </c>
      <c r="I20" s="9">
        <f>_xll.CalcbenchData($A20,$B$2,I$3,I$4)</f>
        <v>59725000000</v>
      </c>
    </row>
    <row r="21" spans="1:9" x14ac:dyDescent="0.25"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3" t="s">
        <v>53</v>
      </c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t="s">
        <v>54</v>
      </c>
      <c r="B23" s="1">
        <f>_xll.CalcbenchData($A23,$B$2,B$3,B$4)</f>
        <v>26490000000</v>
      </c>
      <c r="C23" s="1">
        <f>_xll.CalcbenchData($A23,$B$2,C$3,C$4)</f>
        <v>32952000000</v>
      </c>
      <c r="D23" s="1">
        <f>_xll.CalcbenchData($A23,$B$2,D$3,D$4)</f>
        <v>33669000000</v>
      </c>
      <c r="E23" s="1">
        <f>_xll.CalcbenchData($A23,$B$2,E$3,E$4)</f>
        <v>34271000000</v>
      </c>
      <c r="F23" s="1">
        <f>_xll.CalcbenchData($A23,$B$2,F$3,F$4)</f>
        <v>30975000000</v>
      </c>
      <c r="G23" s="1">
        <f>_xll.CalcbenchData($A23,$B$2,G$3,G$4)</f>
        <v>26871000000</v>
      </c>
      <c r="H23" s="1">
        <f>_xll.CalcbenchData($A23,$B$2,H$3,H$4)</f>
        <v>22491000000</v>
      </c>
      <c r="I23" s="1">
        <f>_xll.CalcbenchData($A23,$B$2,I$3,I$4)</f>
        <v>19318000000</v>
      </c>
    </row>
    <row r="24" spans="1:9" x14ac:dyDescent="0.25">
      <c r="A24" t="s">
        <v>55</v>
      </c>
      <c r="B24" s="1" t="e">
        <f>_xll.CalcbenchData($A24,$B$2,B$3,B$4)</f>
        <v>#N/A</v>
      </c>
      <c r="C24" s="1" t="e">
        <f>_xll.CalcbenchData($A24,$B$2,C$3,C$4)</f>
        <v>#N/A</v>
      </c>
      <c r="D24" s="1" t="e">
        <f>_xll.CalcbenchData($A24,$B$2,D$3,D$4)</f>
        <v>#N/A</v>
      </c>
      <c r="E24" s="1" t="e">
        <f>_xll.CalcbenchData($A24,$B$2,E$3,E$4)</f>
        <v>#N/A</v>
      </c>
      <c r="F24" s="1" t="e">
        <f>_xll.CalcbenchData($A24,$B$2,F$3,F$4)</f>
        <v>#N/A</v>
      </c>
      <c r="G24" s="1" t="e">
        <f>_xll.CalcbenchData($A24,$B$2,G$3,G$4)</f>
        <v>#N/A</v>
      </c>
      <c r="H24" s="1" t="e">
        <f>_xll.CalcbenchData($A24,$B$2,H$3,H$4)</f>
        <v>#N/A</v>
      </c>
      <c r="I24" s="1" t="e">
        <f>_xll.CalcbenchData($A24,$B$2,I$3,I$4)</f>
        <v>#N/A</v>
      </c>
    </row>
    <row r="25" spans="1:9" x14ac:dyDescent="0.25">
      <c r="A25" t="s">
        <v>56</v>
      </c>
      <c r="B25" s="1" t="e">
        <f>_xll.CalcbenchData($A25,$B$2,B$3,B$4)</f>
        <v>#N/A</v>
      </c>
      <c r="C25" s="1" t="e">
        <f>_xll.CalcbenchData($A25,$B$2,C$3,C$4)</f>
        <v>#N/A</v>
      </c>
      <c r="D25" s="1" t="e">
        <f>_xll.CalcbenchData($A25,$B$2,D$3,D$4)</f>
        <v>#N/A</v>
      </c>
      <c r="E25" s="1" t="e">
        <f>_xll.CalcbenchData($A25,$B$2,E$3,E$4)</f>
        <v>#N/A</v>
      </c>
      <c r="F25" s="1" t="e">
        <f>_xll.CalcbenchData($A25,$B$2,F$3,F$4)</f>
        <v>#N/A</v>
      </c>
      <c r="G25" s="1" t="e">
        <f>_xll.CalcbenchData($A25,$B$2,G$3,G$4)</f>
        <v>#N/A</v>
      </c>
      <c r="H25" s="1" t="e">
        <f>_xll.CalcbenchData($A25,$B$2,H$3,H$4)</f>
        <v>#N/A</v>
      </c>
      <c r="I25" s="1" t="e">
        <f>_xll.CalcbenchData($A25,$B$2,I$3,I$4)</f>
        <v>#N/A</v>
      </c>
    </row>
    <row r="26" spans="1:9" s="11" customFormat="1" x14ac:dyDescent="0.25">
      <c r="A26" s="8" t="s">
        <v>57</v>
      </c>
      <c r="B26" s="9">
        <f>_xll.CalcbenchData($A26,$B$2,B$3,B$4)</f>
        <v>-23824000000</v>
      </c>
      <c r="C26" s="9">
        <f>_xll.CalcbenchData($A26,$B$2,C$3,C$4)</f>
        <v>-26975000000</v>
      </c>
      <c r="D26" s="9">
        <f>_xll.CalcbenchData($A26,$B$2,D$3,D$4)</f>
        <v>-34201000000</v>
      </c>
      <c r="E26" s="9">
        <f>_xll.CalcbenchData($A26,$B$2,E$3,E$4)</f>
        <v>-25601000000</v>
      </c>
      <c r="F26" s="9">
        <f>_xll.CalcbenchData($A26,$B$2,F$3,F$4)</f>
        <v>-22165000000</v>
      </c>
      <c r="G26" s="9">
        <f>_xll.CalcbenchData($A26,$B$2,G$3,G$4)</f>
        <v>-24204000000</v>
      </c>
      <c r="H26" s="9">
        <f>_xll.CalcbenchData($A26,$B$2,H$3,H$4)</f>
        <v>-22419000000</v>
      </c>
      <c r="I26" s="9">
        <f>_xll.CalcbenchData($A26,$B$2,I$3,I$4)</f>
        <v>-15499000000</v>
      </c>
    </row>
    <row r="28" spans="1:9" x14ac:dyDescent="0.25">
      <c r="A28" s="3" t="s">
        <v>62</v>
      </c>
    </row>
    <row r="29" spans="1:9" x14ac:dyDescent="0.25">
      <c r="A29" t="s">
        <v>59</v>
      </c>
      <c r="B29" s="1">
        <f>_xll.CalcbenchData($A29,$B$2,B$3,B$4)</f>
        <v>1759000000</v>
      </c>
      <c r="C29" s="1">
        <f>_xll.CalcbenchData($A29,$B$2,C$3,C$4)</f>
        <v>2049000000</v>
      </c>
      <c r="D29" s="1">
        <f>_xll.CalcbenchData($A29,$B$2,D$3,D$4)</f>
        <v>12012000000</v>
      </c>
      <c r="E29" s="1" t="e">
        <f>_xll.CalcbenchData($A29,$B$2,E$3,E$4)</f>
        <v>#N/A</v>
      </c>
      <c r="F29" s="1" t="e">
        <f>_xll.CalcbenchData($A29,$B$2,F$3,F$4)</f>
        <v>#N/A</v>
      </c>
      <c r="G29" s="1">
        <f>_xll.CalcbenchData($A29,$B$2,G$3,G$4)</f>
        <v>997000000</v>
      </c>
      <c r="H29" s="1">
        <f>_xll.CalcbenchData($A29,$B$2,H$3,H$4)</f>
        <v>39000000</v>
      </c>
      <c r="I29" s="1" t="e">
        <f>_xll.CalcbenchData($A29,$B$2,I$3,I$4)</f>
        <v>#N/A</v>
      </c>
    </row>
    <row r="30" spans="1:9" x14ac:dyDescent="0.25">
      <c r="A30" t="s">
        <v>60</v>
      </c>
      <c r="B30" s="1">
        <f>_xll.CalcbenchData($A30,$B$2,B$3,B$4)</f>
        <v>8028000000</v>
      </c>
      <c r="C30" s="1">
        <f>_xll.CalcbenchData($A30,$B$2,C$3,C$4)</f>
        <v>5731000000</v>
      </c>
      <c r="D30" s="1">
        <f>_xll.CalcbenchData($A30,$B$2,D$3,D$4)</f>
        <v>345000000</v>
      </c>
      <c r="E30" s="1">
        <f>_xll.CalcbenchData($A30,$B$2,E$3,E$4)</f>
        <v>995000000</v>
      </c>
      <c r="F30" s="1">
        <f>_xll.CalcbenchData($A30,$B$2,F$3,F$4)</f>
        <v>702000000</v>
      </c>
      <c r="G30" s="1">
        <f>_xll.CalcbenchData($A30,$B$2,G$3,G$4)</f>
        <v>1143000000</v>
      </c>
      <c r="H30" s="1">
        <f>_xll.CalcbenchData($A30,$B$2,H$3,H$4)</f>
        <v>225000000</v>
      </c>
      <c r="I30" s="1">
        <f>_xll.CalcbenchData($A30,$B$2,I$3,I$4)</f>
        <v>79000000</v>
      </c>
    </row>
    <row r="31" spans="1:9" x14ac:dyDescent="0.25">
      <c r="A31" t="s">
        <v>61</v>
      </c>
      <c r="B31" s="1">
        <f>_xll.CalcbenchData($A31,$B$2,B$3,B$4)</f>
        <v>26000000</v>
      </c>
      <c r="C31" s="1">
        <f>_xll.CalcbenchData($A31,$B$2,C$3,C$4)</f>
        <v>69000000</v>
      </c>
      <c r="D31" s="1">
        <f>_xll.CalcbenchData($A31,$B$2,D$3,D$4)</f>
        <v>13000000</v>
      </c>
      <c r="E31" s="1">
        <f>_xll.CalcbenchData($A31,$B$2,E$3,E$4)</f>
        <v>147000000</v>
      </c>
      <c r="F31" s="1">
        <f>_xll.CalcbenchData($A31,$B$2,F$3,F$4)</f>
        <v>266000000</v>
      </c>
      <c r="G31" s="1">
        <f>_xll.CalcbenchData($A31,$B$2,G$3,G$4)</f>
        <v>6224000000</v>
      </c>
      <c r="H31" s="1">
        <f>_xll.CalcbenchData($A31,$B$2,H$3,H$4)</f>
        <v>68000000</v>
      </c>
      <c r="I31" s="1">
        <f>_xll.CalcbenchData($A31,$B$2,I$3,I$4)</f>
        <v>192000000</v>
      </c>
    </row>
    <row r="32" spans="1:9" x14ac:dyDescent="0.25">
      <c r="A32" t="s">
        <v>64</v>
      </c>
      <c r="B32" s="1">
        <f>_xll.CalcbenchData($A32,$B$2,B$3,B$4)</f>
        <v>12090000000</v>
      </c>
      <c r="C32" s="1">
        <f>_xll.CalcbenchData($A32,$B$2,C$3,C$4)</f>
        <v>11568000000</v>
      </c>
      <c r="D32" s="1">
        <f>_xll.CalcbenchData($A32,$B$2,D$3,D$4)</f>
        <v>10875000000</v>
      </c>
      <c r="E32" s="1">
        <f>_xll.CalcbenchData($A32,$B$2,E$3,E$4)</f>
        <v>10092000000</v>
      </c>
      <c r="F32" s="1">
        <f>_xll.CalcbenchData($A32,$B$2,F$3,F$4)</f>
        <v>9020000000</v>
      </c>
      <c r="G32" s="1">
        <f>_xll.CalcbenchData($A32,$B$2,G$3,G$4)</f>
        <v>8498000000</v>
      </c>
      <c r="H32" s="1">
        <f>_xll.CalcbenchData($A32,$B$2,H$3,H$4)</f>
        <v>8023000000</v>
      </c>
      <c r="I32" s="1">
        <f>_xll.CalcbenchData($A32,$B$2,I$3,I$4)</f>
        <v>8058000000</v>
      </c>
    </row>
    <row r="33" spans="1:9" x14ac:dyDescent="0.25">
      <c r="A33" t="s">
        <v>58</v>
      </c>
      <c r="B33" s="1" t="e">
        <f>_xll.CalcbenchData($A33,$B$2,B$3,B$4)</f>
        <v>#N/A</v>
      </c>
      <c r="C33" s="1" t="e">
        <f>_xll.CalcbenchData($A33,$B$2,C$3,C$4)</f>
        <v>#N/A</v>
      </c>
      <c r="D33" s="1" t="e">
        <f>_xll.CalcbenchData($A33,$B$2,D$3,D$4)</f>
        <v>#N/A</v>
      </c>
      <c r="E33" s="1" t="e">
        <f>_xll.CalcbenchData($A33,$B$2,E$3,E$4)</f>
        <v>#N/A</v>
      </c>
      <c r="F33" s="1" t="e">
        <f>_xll.CalcbenchData($A33,$B$2,F$3,F$4)</f>
        <v>#N/A</v>
      </c>
      <c r="G33" s="1" t="e">
        <f>_xll.CalcbenchData($A33,$B$2,G$3,G$4)</f>
        <v>#N/A</v>
      </c>
      <c r="H33" s="1" t="e">
        <f>_xll.CalcbenchData($A33,$B$2,H$3,H$4)</f>
        <v>#N/A</v>
      </c>
      <c r="I33" s="1" t="e">
        <f>_xll.CalcbenchData($A33,$B$2,I$3,I$4)</f>
        <v>#N/A</v>
      </c>
    </row>
    <row r="34" spans="1:9" x14ac:dyDescent="0.25">
      <c r="A34" s="4" t="s">
        <v>63</v>
      </c>
      <c r="B34" s="1">
        <f>_xll.CalcbenchData($A34,$B$2,B$3,B$4)</f>
        <v>4039000000</v>
      </c>
      <c r="C34" s="1">
        <f>_xll.CalcbenchData($A34,$B$2,C$3,C$4)</f>
        <v>13183000000</v>
      </c>
      <c r="D34" s="1">
        <f>_xll.CalcbenchData($A34,$B$2,D$3,D$4)</f>
        <v>15998000000</v>
      </c>
      <c r="E34" s="1">
        <f>_xll.CalcbenchData($A34,$B$2,E$3,E$4)</f>
        <v>21068000000</v>
      </c>
      <c r="F34" s="1">
        <f>_xll.CalcbenchData($A34,$B$2,F$3,F$4)</f>
        <v>22055000000</v>
      </c>
      <c r="G34" s="1">
        <f>_xll.CalcbenchData($A34,$B$2,G$3,G$4)</f>
        <v>13093000000</v>
      </c>
      <c r="H34" s="1">
        <f>_xll.CalcbenchData($A34,$B$2,H$3,H$4)</f>
        <v>19703000000</v>
      </c>
      <c r="I34" s="1">
        <f>_xll.CalcbenchData($A34,$B$2,I$3,I$4)</f>
        <v>35734000000</v>
      </c>
    </row>
    <row r="35" spans="1:9" x14ac:dyDescent="0.25">
      <c r="A35" s="8" t="s">
        <v>65</v>
      </c>
      <c r="B35" s="7">
        <f>_xll.CalcbenchData($A35,$B$2,B$3,B$4)</f>
        <v>-7037000000</v>
      </c>
      <c r="C35" s="7">
        <f>_xll.CalcbenchData($A35,$B$2,C$3,C$4)</f>
        <v>-17888000000</v>
      </c>
      <c r="D35" s="7">
        <f>_xll.CalcbenchData($A35,$B$2,D$3,D$4)</f>
        <v>-15476000000</v>
      </c>
      <c r="E35" s="7">
        <f>_xll.CalcbenchData($A35,$B$2,E$3,E$4)</f>
        <v>-33868000000</v>
      </c>
      <c r="F35" s="7">
        <f>_xll.CalcbenchData($A35,$B$2,F$3,F$4)</f>
        <v>-28256000000</v>
      </c>
      <c r="G35" s="7">
        <f>_xll.CalcbenchData($A35,$B$2,G$3,G$4)</f>
        <v>-26924000000</v>
      </c>
      <c r="H35" s="7">
        <f>_xll.CalcbenchData($A35,$B$2,H$3,H$4)</f>
        <v>-27283000000</v>
      </c>
      <c r="I35" s="7">
        <f>_xll.CalcbenchData($A35,$B$2,I$3,I$4)</f>
        <v>-44027000000</v>
      </c>
    </row>
    <row r="36" spans="1:9" s="11" customFormat="1" x14ac:dyDescent="0.25">
      <c r="A36" s="3" t="s">
        <v>66</v>
      </c>
      <c r="B36" s="6">
        <f>_xll.CalcbenchData($A36,$B$2,B$3,B$4)</f>
        <v>-911000000</v>
      </c>
      <c r="C36" s="6">
        <f>_xll.CalcbenchData($A36,$B$2,C$3,C$4)</f>
        <v>-28000000</v>
      </c>
      <c r="D36" s="6">
        <f>_xll.CalcbenchData($A36,$B$2,D$3,D$4)</f>
        <v>-4938000000</v>
      </c>
      <c r="E36" s="6">
        <f>_xll.CalcbenchData($A36,$B$2,E$3,E$4)</f>
        <v>-3082000000</v>
      </c>
      <c r="F36" s="6">
        <f>_xll.CalcbenchData($A36,$B$2,F$3,F$4)</f>
        <v>4839000000</v>
      </c>
      <c r="G36" s="6">
        <f>_xll.CalcbenchData($A36,$B$2,G$3,G$4)</f>
        <v>-2868000000</v>
      </c>
      <c r="H36" s="6">
        <f>_xll.CalcbenchData($A36,$B$2,H$3,H$4)</f>
        <v>-20744000000</v>
      </c>
      <c r="I36" s="6">
        <f>_xll.CalcbenchData($A36,$B$2,I$3,I$4)</f>
        <v>-2544000000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Balance Sheet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Kittredge</dc:creator>
  <cp:lastModifiedBy>Andrew Kittredge</cp:lastModifiedBy>
  <dcterms:created xsi:type="dcterms:W3CDTF">2016-04-01T15:47:05Z</dcterms:created>
  <dcterms:modified xsi:type="dcterms:W3CDTF">2016-06-15T14:08:18Z</dcterms:modified>
</cp:coreProperties>
</file>